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535" windowHeight="11700" tabRatio="500" activeTab="2"/>
  </bookViews>
  <sheets>
    <sheet name="1" sheetId="1" r:id="rId1"/>
    <sheet name="2" sheetId="7" r:id="rId2"/>
    <sheet name="3" sheetId="8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8" l="1"/>
  <c r="A35" i="8"/>
  <c r="N28" i="8"/>
  <c r="M28" i="8"/>
  <c r="K28" i="8"/>
  <c r="G28" i="8"/>
  <c r="F28" i="8"/>
  <c r="E28" i="8"/>
  <c r="L28" i="8" s="1"/>
  <c r="L15" i="8"/>
  <c r="L14" i="8"/>
  <c r="B37" i="7" l="1"/>
  <c r="A35" i="7"/>
  <c r="N28" i="7"/>
  <c r="M28" i="7"/>
  <c r="K28" i="7"/>
  <c r="L28" i="7" s="1"/>
  <c r="G28" i="7"/>
  <c r="F28" i="7"/>
  <c r="E28" i="7"/>
  <c r="L15" i="7"/>
  <c r="L14" i="7"/>
  <c r="E15" i="5" l="1"/>
  <c r="D15" i="5"/>
  <c r="C15" i="5"/>
  <c r="A15" i="5"/>
  <c r="E14" i="5"/>
  <c r="D14" i="5"/>
  <c r="C14" i="5"/>
  <c r="A14" i="5"/>
  <c r="L15" i="4" l="1"/>
  <c r="L14" i="4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A35" i="4"/>
  <c r="N28" i="4"/>
  <c r="M28" i="4"/>
  <c r="K28" i="4"/>
  <c r="G28" i="4"/>
  <c r="F28" i="4"/>
  <c r="B10" i="4"/>
  <c r="B37" i="4" s="1"/>
  <c r="B37" i="1"/>
  <c r="A35" i="1"/>
  <c r="N28" i="1"/>
  <c r="M28" i="1"/>
  <c r="K28" i="1"/>
  <c r="G28" i="1"/>
  <c r="F28" i="1"/>
  <c r="E28" i="1"/>
  <c r="L15" i="1"/>
  <c r="L14" i="1"/>
  <c r="H17" i="5" l="1"/>
  <c r="H14" i="5"/>
  <c r="H15" i="5"/>
  <c r="L28" i="1"/>
  <c r="H16" i="5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<sst xmlns="http://schemas.openxmlformats.org/spreadsheetml/2006/main" count="231" uniqueCount="51">
  <si>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</si>
  <si>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</si>
  <si>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</si>
  <si>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</si>
  <si>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</si>
  <si>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</si>
  <si>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</si>
  <si>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</si>
  <si>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</si>
  <si>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</si>
  <si>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</si>
  <si>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</si>
  <si>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</si>
  <si>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</si>
  <si>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</si>
  <si>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</si>
  <si>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</si>
  <si>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</si>
  <si>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</si>
  <si>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</si>
  <si>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</si>
  <si>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</si>
  <si>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</si>
  <si>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</si>
  <si>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</si>
  <si>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</si>
  <si>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</si>
  <si>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</si>
  <si>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</si>
  <si>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</si>
  <si>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</si>
  <si>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</si>
  <si>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MTI. ERICK DE JESUS TELLEZ VERA</t>
  </si>
  <si>
    <t>IGEM</t>
  </si>
  <si>
    <t>III</t>
  </si>
  <si>
    <t>INFORMATICA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</si>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</sst>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140466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="" xmlns:a16="http://schemas.microsoft.com/office/drawing/2014/main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="" xmlns:a16="http://schemas.microsoft.com/office/drawing/2014/main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="" xmlns:a16="http://schemas.microsoft.com/office/drawing/2014/main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="" xmlns:a16="http://schemas.microsoft.com/office/drawing/2014/main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="" xmlns:a16="http://schemas.microsoft.com/office/drawing/2014/main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="" xmlns:a16="http://schemas.microsoft.com/office/drawing/2014/main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="" xmlns:a16="http://schemas.microsoft.com/office/drawing/2014/main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="" xmlns:a16="http://schemas.microsoft.com/office/drawing/2014/main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="" xmlns:a16="http://schemas.microsoft.com/office/drawing/2014/main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="" xmlns:a16="http://schemas.microsoft.com/office/drawing/2014/main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="" xmlns:a16="http://schemas.microsoft.com/office/drawing/2014/main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="" xmlns:a16="http://schemas.microsoft.com/office/drawing/2014/main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="" xmlns:a16="http://schemas.microsoft.com/office/drawing/2014/main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="" xmlns:a16="http://schemas.microsoft.com/office/drawing/2014/main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="" xmlns:a16="http://schemas.microsoft.com/office/drawing/2014/main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="" xmlns:a16="http://schemas.microsoft.com/office/drawing/2014/main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="" xmlns:a16="http://schemas.microsoft.com/office/drawing/2014/main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="" xmlns:a16="http://schemas.microsoft.com/office/drawing/2014/main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="" xmlns:a16="http://schemas.microsoft.com/office/drawing/2014/main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="" xmlns:a16="http://schemas.microsoft.com/office/drawing/2014/main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="" xmlns:a16="http://schemas.microsoft.com/office/drawing/2014/main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="" xmlns:a16="http://schemas.microsoft.com/office/drawing/2014/main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="" xmlns:a16="http://schemas.microsoft.com/office/drawing/2014/main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="" xmlns:a16="http://schemas.microsoft.com/office/drawing/2014/main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="" xmlns:a16="http://schemas.microsoft.com/office/drawing/2014/main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="" xmlns:a16="http://schemas.microsoft.com/office/drawing/2014/main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="" xmlns:a16="http://schemas.microsoft.com/office/drawing/2014/main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="" xmlns:a16="http://schemas.microsoft.com/office/drawing/2014/main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="" xmlns:a16="http://schemas.microsoft.com/office/drawing/2014/main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="" xmlns:a16="http://schemas.microsoft.com/office/drawing/2014/main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="" xmlns:a16="http://schemas.microsoft.com/office/drawing/2014/main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="" xmlns:a16="http://schemas.microsoft.com/office/drawing/2014/main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="" xmlns:a16="http://schemas.microsoft.com/office/drawing/2014/main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N19" sqref="N19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</v>
      </c>
      <c r="B6" s="31"/>
      <c r="C6" s="31"/>
      <c r="D6" s="31"/>
      <c r="E6" s="32" t="s">
        <v>47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3" t="s">
        <v>6</v>
      </c>
      <c r="C8" s="33"/>
      <c r="D8" s="6" t="s">
        <v>7</v>
      </c>
      <c r="E8" s="7">
        <v>5</v>
      </c>
      <c r="G8" s="4" t="s">
        <v>8</v>
      </c>
      <c r="H8" s="7">
        <v>3</v>
      </c>
      <c r="I8" s="34" t="s">
        <v>9</v>
      </c>
      <c r="J8" s="34"/>
      <c r="K8" s="34"/>
      <c r="L8" s="33" t="s">
        <v>48</v>
      </c>
      <c r="M8" s="33"/>
      <c r="N8" s="33"/>
    </row>
    <row r="10" spans="1:14" x14ac:dyDescent="0.25">
      <c r="A10" s="4" t="s">
        <v>10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5" t="s">
        <v>11</v>
      </c>
      <c r="B12" s="36" t="s">
        <v>12</v>
      </c>
      <c r="C12" s="36" t="s">
        <v>13</v>
      </c>
      <c r="D12" s="37" t="s">
        <v>14</v>
      </c>
      <c r="E12" s="37" t="s">
        <v>15</v>
      </c>
      <c r="F12" s="37" t="s">
        <v>16</v>
      </c>
      <c r="G12" s="37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40" t="s">
        <v>23</v>
      </c>
    </row>
    <row r="13" spans="1:14" x14ac:dyDescent="0.25">
      <c r="A13" s="35"/>
      <c r="B13" s="36"/>
      <c r="C13" s="36"/>
      <c r="D13" s="37"/>
      <c r="E13" s="37"/>
      <c r="F13" s="9" t="s">
        <v>24</v>
      </c>
      <c r="G13" s="9" t="s">
        <v>25</v>
      </c>
      <c r="H13" s="37"/>
      <c r="I13" s="37"/>
      <c r="J13" s="37"/>
      <c r="K13" s="37"/>
      <c r="L13" s="37"/>
      <c r="M13" s="37"/>
      <c r="N13" s="40"/>
    </row>
    <row r="14" spans="1:14" s="14" customFormat="1" ht="12.75" x14ac:dyDescent="0.2">
      <c r="A14" s="10" t="s">
        <v>49</v>
      </c>
      <c r="B14" s="11" t="s">
        <v>23</v>
      </c>
      <c r="C14" s="11" t="s">
        <v>40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49</v>
      </c>
      <c r="B15" s="11" t="s">
        <v>23</v>
      </c>
      <c r="C15" s="11" t="s">
        <v>39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36</v>
      </c>
      <c r="B16" s="11" t="s">
        <v>23</v>
      </c>
      <c r="C16" s="11" t="s">
        <v>37</v>
      </c>
      <c r="D16" s="11" t="s">
        <v>46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36</v>
      </c>
      <c r="B17" s="11" t="s">
        <v>23</v>
      </c>
      <c r="C17" s="11" t="s">
        <v>38</v>
      </c>
      <c r="D17" s="11" t="s">
        <v>46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42</v>
      </c>
      <c r="B18" s="11" t="s">
        <v>23</v>
      </c>
      <c r="C18" s="11" t="s">
        <v>41</v>
      </c>
      <c r="D18" s="11" t="s">
        <v>45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1" t="s">
        <v>28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9"/>
    </row>
    <row r="33" spans="1:10" ht="12" customHeight="1" x14ac:dyDescent="0.25">
      <c r="B33" s="42" t="s">
        <v>29</v>
      </c>
      <c r="C33" s="42"/>
      <c r="D33" s="42"/>
      <c r="G33" s="30" t="s">
        <v>43</v>
      </c>
      <c r="H33" s="30"/>
      <c r="I33" s="30"/>
      <c r="J33" s="30"/>
    </row>
    <row r="34" spans="1:10" ht="38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38" t="e">
        <f>#REF!</f>
        <v>#REF!</v>
      </c>
      <c r="B35" s="38"/>
      <c r="C35" s="8"/>
      <c r="E35" s="38"/>
      <c r="F35" s="38"/>
      <c r="G35" s="38"/>
      <c r="H35" s="38"/>
    </row>
    <row r="36" spans="1:10" hidden="1" x14ac:dyDescent="0.25"/>
    <row r="37" spans="1:10" ht="21" customHeight="1" x14ac:dyDescent="0.25">
      <c r="B37" s="39" t="str">
        <f>B10</f>
        <v>MTI. ERICK DE JESUS TELLEZ VERA</v>
      </c>
      <c r="C37" s="39"/>
      <c r="D37" s="39"/>
      <c r="E37" s="20"/>
      <c r="F37" s="20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" zoomScale="62" zoomScaleNormal="62" workbookViewId="0">
      <selection activeCell="H14" sqref="H1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</v>
      </c>
      <c r="B6" s="31"/>
      <c r="C6" s="31"/>
      <c r="D6" s="31"/>
      <c r="E6" s="32" t="s">
        <v>47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5">
      <c r="A8" s="22" t="s">
        <v>5</v>
      </c>
      <c r="B8" s="33">
        <v>2</v>
      </c>
      <c r="C8" s="33"/>
      <c r="D8" s="6" t="s">
        <v>7</v>
      </c>
      <c r="E8" s="24">
        <v>5</v>
      </c>
      <c r="G8" s="22" t="s">
        <v>8</v>
      </c>
      <c r="H8" s="24">
        <v>3</v>
      </c>
      <c r="I8" s="34" t="s">
        <v>9</v>
      </c>
      <c r="J8" s="34"/>
      <c r="K8" s="34"/>
      <c r="L8" s="33" t="s">
        <v>48</v>
      </c>
      <c r="M8" s="33"/>
      <c r="N8" s="33"/>
    </row>
    <row r="10" spans="1:14" x14ac:dyDescent="0.25">
      <c r="A10" s="22" t="s">
        <v>10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5.75" thickBot="1" x14ac:dyDescent="0.3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 x14ac:dyDescent="0.3">
      <c r="A12" s="35" t="s">
        <v>11</v>
      </c>
      <c r="B12" s="36" t="s">
        <v>12</v>
      </c>
      <c r="C12" s="36" t="s">
        <v>13</v>
      </c>
      <c r="D12" s="37" t="s">
        <v>14</v>
      </c>
      <c r="E12" s="37" t="s">
        <v>15</v>
      </c>
      <c r="F12" s="37" t="s">
        <v>16</v>
      </c>
      <c r="G12" s="37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40" t="s">
        <v>23</v>
      </c>
    </row>
    <row r="13" spans="1:14" x14ac:dyDescent="0.25">
      <c r="A13" s="35"/>
      <c r="B13" s="36"/>
      <c r="C13" s="36"/>
      <c r="D13" s="37"/>
      <c r="E13" s="37"/>
      <c r="F13" s="9" t="s">
        <v>24</v>
      </c>
      <c r="G13" s="9" t="s">
        <v>25</v>
      </c>
      <c r="H13" s="37"/>
      <c r="I13" s="37"/>
      <c r="J13" s="37"/>
      <c r="K13" s="37"/>
      <c r="L13" s="37"/>
      <c r="M13" s="37"/>
      <c r="N13" s="40"/>
    </row>
    <row r="14" spans="1:14" s="14" customFormat="1" ht="12.75" x14ac:dyDescent="0.2">
      <c r="A14" s="10" t="s">
        <v>49</v>
      </c>
      <c r="B14" s="11" t="s">
        <v>50</v>
      </c>
      <c r="C14" s="11" t="s">
        <v>40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49</v>
      </c>
      <c r="B15" s="11" t="s">
        <v>50</v>
      </c>
      <c r="C15" s="11" t="s">
        <v>39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36</v>
      </c>
      <c r="B16" s="11" t="s">
        <v>50</v>
      </c>
      <c r="C16" s="11" t="s">
        <v>37</v>
      </c>
      <c r="D16" s="11" t="s">
        <v>46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36</v>
      </c>
      <c r="B17" s="11" t="s">
        <v>50</v>
      </c>
      <c r="C17" s="11" t="s">
        <v>38</v>
      </c>
      <c r="D17" s="11" t="s">
        <v>46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42</v>
      </c>
      <c r="B18" s="11" t="s">
        <v>50</v>
      </c>
      <c r="C18" s="11" t="s">
        <v>41</v>
      </c>
      <c r="D18" s="11" t="s">
        <v>45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1" t="s">
        <v>28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9"/>
    </row>
    <row r="33" spans="1:10" ht="12" customHeight="1" x14ac:dyDescent="0.25">
      <c r="B33" s="42" t="s">
        <v>29</v>
      </c>
      <c r="C33" s="42"/>
      <c r="D33" s="42"/>
      <c r="G33" s="30" t="s">
        <v>43</v>
      </c>
      <c r="H33" s="30"/>
      <c r="I33" s="30"/>
      <c r="J33" s="30"/>
    </row>
    <row r="34" spans="1:10" ht="38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38" t="e">
        <f>#REF!</f>
        <v>#REF!</v>
      </c>
      <c r="B35" s="38"/>
      <c r="C35" s="23"/>
      <c r="E35" s="38"/>
      <c r="F35" s="38"/>
      <c r="G35" s="38"/>
      <c r="H35" s="38"/>
    </row>
    <row r="36" spans="1:10" hidden="1" x14ac:dyDescent="0.25"/>
    <row r="37" spans="1:10" ht="21" customHeight="1" x14ac:dyDescent="0.25">
      <c r="B37" s="39" t="str">
        <f>B10</f>
        <v>MTI. ERICK DE JESUS TELLEZ VERA</v>
      </c>
      <c r="C37" s="39"/>
      <c r="D37" s="39"/>
      <c r="E37" s="20"/>
      <c r="F37" s="20"/>
      <c r="G37" s="39" t="s">
        <v>44</v>
      </c>
      <c r="H37" s="39"/>
      <c r="I37" s="39"/>
      <c r="J3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topLeftCell="A7" zoomScale="93" zoomScaleNormal="93" workbookViewId="0">
      <selection activeCell="D24" sqref="D2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6"/>
      <c r="B2" s="26"/>
      <c r="C2" s="26"/>
      <c r="E2" s="26"/>
      <c r="F2" s="26"/>
      <c r="G2" s="26"/>
      <c r="H2" s="26"/>
      <c r="I2" s="26"/>
      <c r="J2" s="26"/>
      <c r="K2" s="26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</v>
      </c>
      <c r="B6" s="31"/>
      <c r="C6" s="31"/>
      <c r="D6" s="31"/>
      <c r="E6" s="32" t="s">
        <v>47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 x14ac:dyDescent="0.25">
      <c r="A8" s="28" t="s">
        <v>5</v>
      </c>
      <c r="B8" s="33">
        <v>3</v>
      </c>
      <c r="C8" s="33"/>
      <c r="D8" s="6" t="s">
        <v>7</v>
      </c>
      <c r="E8" s="27">
        <v>5</v>
      </c>
      <c r="G8" s="28" t="s">
        <v>8</v>
      </c>
      <c r="H8" s="27">
        <v>3</v>
      </c>
      <c r="I8" s="34" t="s">
        <v>9</v>
      </c>
      <c r="J8" s="34"/>
      <c r="K8" s="34"/>
      <c r="L8" s="33" t="s">
        <v>48</v>
      </c>
      <c r="M8" s="33"/>
      <c r="N8" s="33"/>
    </row>
    <row r="10" spans="1:14" x14ac:dyDescent="0.25">
      <c r="A10" s="28" t="s">
        <v>10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5.75" thickBot="1" x14ac:dyDescent="0.3">
      <c r="B11" s="25"/>
      <c r="C11" s="25"/>
      <c r="E11" s="25"/>
      <c r="F11" s="25"/>
      <c r="G11" s="25"/>
      <c r="H11" s="25"/>
      <c r="I11" s="25"/>
      <c r="J11" s="25"/>
      <c r="K11" s="25"/>
    </row>
    <row r="12" spans="1:14" ht="12" customHeight="1" thickBot="1" x14ac:dyDescent="0.3">
      <c r="A12" s="35" t="s">
        <v>11</v>
      </c>
      <c r="B12" s="36" t="s">
        <v>12</v>
      </c>
      <c r="C12" s="36" t="s">
        <v>13</v>
      </c>
      <c r="D12" s="37" t="s">
        <v>14</v>
      </c>
      <c r="E12" s="37" t="s">
        <v>15</v>
      </c>
      <c r="F12" s="37" t="s">
        <v>16</v>
      </c>
      <c r="G12" s="37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40" t="s">
        <v>23</v>
      </c>
    </row>
    <row r="13" spans="1:14" x14ac:dyDescent="0.25">
      <c r="A13" s="35"/>
      <c r="B13" s="36"/>
      <c r="C13" s="36"/>
      <c r="D13" s="37"/>
      <c r="E13" s="37"/>
      <c r="F13" s="9" t="s">
        <v>24</v>
      </c>
      <c r="G13" s="9" t="s">
        <v>25</v>
      </c>
      <c r="H13" s="37"/>
      <c r="I13" s="37"/>
      <c r="J13" s="37"/>
      <c r="K13" s="37"/>
      <c r="L13" s="37"/>
      <c r="M13" s="37"/>
      <c r="N13" s="40"/>
    </row>
    <row r="14" spans="1:14" s="14" customFormat="1" ht="12.75" x14ac:dyDescent="0.2">
      <c r="A14" s="10" t="s">
        <v>49</v>
      </c>
      <c r="B14" s="11" t="s">
        <v>34</v>
      </c>
      <c r="C14" s="11" t="s">
        <v>40</v>
      </c>
      <c r="D14" s="11" t="s">
        <v>33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49</v>
      </c>
      <c r="B15" s="11" t="s">
        <v>34</v>
      </c>
      <c r="C15" s="11" t="s">
        <v>39</v>
      </c>
      <c r="D15" s="11" t="s">
        <v>33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36</v>
      </c>
      <c r="B16" s="11" t="s">
        <v>34</v>
      </c>
      <c r="C16" s="11" t="s">
        <v>37</v>
      </c>
      <c r="D16" s="11" t="s">
        <v>46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36</v>
      </c>
      <c r="B17" s="11" t="s">
        <v>34</v>
      </c>
      <c r="C17" s="11" t="s">
        <v>38</v>
      </c>
      <c r="D17" s="11" t="s">
        <v>46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42</v>
      </c>
      <c r="B18" s="11" t="s">
        <v>34</v>
      </c>
      <c r="C18" s="11" t="s">
        <v>41</v>
      </c>
      <c r="D18" s="11" t="s">
        <v>45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41" t="s">
        <v>28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9"/>
    </row>
    <row r="33" spans="1:10" ht="12" customHeight="1" x14ac:dyDescent="0.25">
      <c r="B33" s="42" t="s">
        <v>29</v>
      </c>
      <c r="C33" s="42"/>
      <c r="D33" s="42"/>
      <c r="G33" s="30" t="s">
        <v>43</v>
      </c>
      <c r="H33" s="30"/>
      <c r="I33" s="30"/>
      <c r="J33" s="30"/>
    </row>
    <row r="34" spans="1:10" ht="38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38" t="e">
        <f>#REF!</f>
        <v>#REF!</v>
      </c>
      <c r="B35" s="38"/>
      <c r="C35" s="25"/>
      <c r="E35" s="38"/>
      <c r="F35" s="38"/>
      <c r="G35" s="38"/>
      <c r="H35" s="38"/>
    </row>
    <row r="36" spans="1:10" hidden="1" x14ac:dyDescent="0.25"/>
    <row r="37" spans="1:10" ht="21" customHeight="1" x14ac:dyDescent="0.25">
      <c r="B37" s="39" t="str">
        <f>B10</f>
        <v>MTI. ERICK DE JESUS TELLEZ VERA</v>
      </c>
      <c r="C37" s="39"/>
      <c r="D37" s="39"/>
      <c r="E37" s="20"/>
      <c r="F37" s="20"/>
      <c r="G37" s="39" t="s">
        <v>44</v>
      </c>
      <c r="H37" s="39"/>
      <c r="I37" s="39"/>
      <c r="J37" s="39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3" zoomScale="73" zoomScaleNormal="73" workbookViewId="0">
      <selection activeCell="I14" sqref="I14:I2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</v>
      </c>
      <c r="B6" s="31"/>
      <c r="C6" s="31"/>
      <c r="D6" s="31"/>
      <c r="E6" s="32" t="s">
        <v>35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3">
        <v>1</v>
      </c>
      <c r="C8" s="33"/>
      <c r="D8" s="6" t="s">
        <v>7</v>
      </c>
      <c r="E8" s="5"/>
      <c r="G8" s="4" t="s">
        <v>8</v>
      </c>
      <c r="H8" s="5"/>
      <c r="I8" s="34" t="s">
        <v>9</v>
      </c>
      <c r="J8" s="34"/>
      <c r="K8" s="34"/>
      <c r="L8" s="33"/>
      <c r="M8" s="33"/>
      <c r="N8" s="33"/>
    </row>
    <row r="10" spans="1:14" x14ac:dyDescent="0.25">
      <c r="A10" s="4" t="s">
        <v>10</v>
      </c>
      <c r="B10" s="33" t="str">
        <f>'1'!B10</f>
        <v>MTI. ERICK DE JESUS TELLEZ VERA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5" t="s">
        <v>11</v>
      </c>
      <c r="B12" s="36" t="s">
        <v>12</v>
      </c>
      <c r="C12" s="36" t="s">
        <v>13</v>
      </c>
      <c r="D12" s="37" t="s">
        <v>14</v>
      </c>
      <c r="E12" s="37" t="s">
        <v>15</v>
      </c>
      <c r="F12" s="37" t="s">
        <v>16</v>
      </c>
      <c r="G12" s="37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40" t="s">
        <v>23</v>
      </c>
    </row>
    <row r="13" spans="1:14" x14ac:dyDescent="0.25">
      <c r="A13" s="35"/>
      <c r="B13" s="36"/>
      <c r="C13" s="36"/>
      <c r="D13" s="37"/>
      <c r="E13" s="37"/>
      <c r="F13" s="9" t="s">
        <v>24</v>
      </c>
      <c r="G13" s="9" t="s">
        <v>25</v>
      </c>
      <c r="H13" s="37"/>
      <c r="I13" s="37"/>
      <c r="J13" s="37"/>
      <c r="K13" s="37"/>
      <c r="L13" s="37"/>
      <c r="M13" s="37"/>
      <c r="N13" s="40"/>
    </row>
    <row r="14" spans="1:14" s="14" customFormat="1" ht="12.75" x14ac:dyDescent="0.2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2.75" x14ac:dyDescent="0.2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41" t="s">
        <v>28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9"/>
    </row>
    <row r="33" spans="1:10" ht="12" customHeight="1" x14ac:dyDescent="0.25">
      <c r="B33" s="42" t="s">
        <v>29</v>
      </c>
      <c r="C33" s="42"/>
      <c r="D33" s="42"/>
      <c r="G33" s="30" t="s">
        <v>30</v>
      </c>
      <c r="H33" s="30"/>
      <c r="I33" s="30"/>
      <c r="J33" s="30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38" t="e">
        <f>#REF!</f>
        <v>#REF!</v>
      </c>
      <c r="B35" s="38"/>
      <c r="C35" s="8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4" t="str">
        <f>B10</f>
        <v>MTI. ERICK DE JESUS TELLEZ VERA</v>
      </c>
      <c r="C37" s="44"/>
      <c r="D37" s="44"/>
      <c r="E37" s="20"/>
      <c r="F37" s="20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120" zoomScaleNormal="120" workbookViewId="0">
      <selection activeCell="A22" sqref="A22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</v>
      </c>
      <c r="B6" s="31"/>
      <c r="C6" s="31"/>
      <c r="D6" s="31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3" t="s">
        <v>31</v>
      </c>
      <c r="C8" s="33"/>
      <c r="D8" s="6" t="s">
        <v>7</v>
      </c>
      <c r="E8" s="5"/>
      <c r="G8" s="4" t="s">
        <v>8</v>
      </c>
      <c r="H8" s="5"/>
      <c r="I8" s="34" t="s">
        <v>9</v>
      </c>
      <c r="J8" s="34"/>
      <c r="K8" s="34"/>
      <c r="L8" s="33"/>
      <c r="M8" s="33"/>
      <c r="N8" s="33"/>
    </row>
    <row r="10" spans="1:14" x14ac:dyDescent="0.25">
      <c r="A10" s="4" t="s">
        <v>10</v>
      </c>
      <c r="B10" s="33" t="str">
        <f>'1'!B10</f>
        <v>MTI. ERICK DE JESUS TELLEZ VERA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5" t="s">
        <v>11</v>
      </c>
      <c r="B12" s="36" t="s">
        <v>12</v>
      </c>
      <c r="C12" s="36" t="s">
        <v>13</v>
      </c>
      <c r="D12" s="37" t="s">
        <v>14</v>
      </c>
      <c r="E12" s="37" t="s">
        <v>15</v>
      </c>
      <c r="F12" s="37" t="s">
        <v>16</v>
      </c>
      <c r="G12" s="37"/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40" t="s">
        <v>23</v>
      </c>
    </row>
    <row r="13" spans="1:14" x14ac:dyDescent="0.25">
      <c r="A13" s="35"/>
      <c r="B13" s="36"/>
      <c r="C13" s="36"/>
      <c r="D13" s="37"/>
      <c r="E13" s="37"/>
      <c r="F13" s="9" t="s">
        <v>24</v>
      </c>
      <c r="G13" s="9" t="s">
        <v>25</v>
      </c>
      <c r="H13" s="37"/>
      <c r="I13" s="37"/>
      <c r="J13" s="37"/>
      <c r="K13" s="37"/>
      <c r="L13" s="37"/>
      <c r="M13" s="37"/>
      <c r="N13" s="40"/>
    </row>
    <row r="14" spans="1:14" s="14" customFormat="1" ht="12.75" x14ac:dyDescent="0.2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2.75" x14ac:dyDescent="0.2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26</v>
      </c>
      <c r="B28" s="16" t="s">
        <v>27</v>
      </c>
      <c r="C28" s="16" t="s">
        <v>27</v>
      </c>
      <c r="D28" s="16" t="s">
        <v>27</v>
      </c>
      <c r="E28" s="16">
        <f>SUM(E14:E27)</f>
        <v>110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41" t="s">
        <v>28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9"/>
    </row>
    <row r="33" spans="1:10" ht="12" customHeight="1" x14ac:dyDescent="0.25">
      <c r="B33" s="42" t="s">
        <v>29</v>
      </c>
      <c r="C33" s="42"/>
      <c r="D33" s="42"/>
      <c r="G33" s="30" t="s">
        <v>30</v>
      </c>
      <c r="H33" s="30"/>
      <c r="I33" s="30"/>
      <c r="J33" s="30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38" t="e">
        <f>#REF!</f>
        <v>#REF!</v>
      </c>
      <c r="B35" s="38"/>
      <c r="C35" s="8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MTI. ERICK DE JESUS TELLEZ VERA</v>
      </c>
      <c r="C37" s="39"/>
      <c r="D37" s="39"/>
      <c r="E37" s="20"/>
      <c r="F37" s="20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2023-05-30T17:17:48Z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