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1 Feb-jul 2023\Reportes\REPORTE CALIFICACIONES YOSS\REPORTE 2\"/>
    </mc:Choice>
  </mc:AlternateContent>
  <xr:revisionPtr revIDLastSave="0" documentId="13_ncr:1_{AD16CA9B-EE23-454C-969E-D4C0CFB15F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UTOMATIZACION (2)" sheetId="7" r:id="rId1"/>
    <sheet name="VISUALIZACIÓ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7" l="1"/>
  <c r="O12" i="7"/>
  <c r="N12" i="7"/>
  <c r="M12" i="7"/>
  <c r="L12" i="7"/>
  <c r="K12" i="7"/>
  <c r="J12" i="7"/>
  <c r="Q11" i="7"/>
  <c r="P11" i="7"/>
  <c r="P14" i="7" s="1"/>
  <c r="O11" i="7"/>
  <c r="O14" i="7" s="1"/>
  <c r="N11" i="7"/>
  <c r="N14" i="7" s="1"/>
  <c r="M11" i="7"/>
  <c r="M14" i="7" s="1"/>
  <c r="L11" i="7"/>
  <c r="L14" i="7" s="1"/>
  <c r="K11" i="7"/>
  <c r="K14" i="7" s="1"/>
  <c r="J11" i="7"/>
  <c r="J14" i="7" s="1"/>
  <c r="P10" i="7"/>
  <c r="P13" i="7" s="1"/>
  <c r="O10" i="7"/>
  <c r="O13" i="7" s="1"/>
  <c r="N10" i="7"/>
  <c r="N13" i="7" s="1"/>
  <c r="M10" i="7"/>
  <c r="M13" i="7" s="1"/>
  <c r="L10" i="7"/>
  <c r="L13" i="7" s="1"/>
  <c r="K10" i="7"/>
  <c r="K13" i="7" s="1"/>
  <c r="J10" i="7"/>
  <c r="J13" i="7" s="1"/>
  <c r="Q9" i="7"/>
  <c r="Q12" i="7" s="1"/>
  <c r="P12" i="6"/>
  <c r="O12" i="6"/>
  <c r="N12" i="6"/>
  <c r="M12" i="6"/>
  <c r="L12" i="6"/>
  <c r="K12" i="6"/>
  <c r="J12" i="6"/>
  <c r="P11" i="6"/>
  <c r="P14" i="6" s="1"/>
  <c r="O11" i="6"/>
  <c r="N11" i="6"/>
  <c r="M11" i="6"/>
  <c r="L11" i="6"/>
  <c r="L14" i="6" s="1"/>
  <c r="K11" i="6"/>
  <c r="J11" i="6"/>
  <c r="P10" i="6"/>
  <c r="P13" i="6" s="1"/>
  <c r="O10" i="6"/>
  <c r="O13" i="6" s="1"/>
  <c r="N10" i="6"/>
  <c r="M10" i="6"/>
  <c r="L10" i="6"/>
  <c r="L13" i="6" s="1"/>
  <c r="K10" i="6"/>
  <c r="J10" i="6"/>
  <c r="Q9" i="6"/>
  <c r="K13" i="6" l="1"/>
  <c r="Q14" i="7"/>
  <c r="Q10" i="7"/>
  <c r="Q13" i="7" s="1"/>
  <c r="N14" i="6"/>
  <c r="N13" i="6"/>
  <c r="K14" i="6"/>
  <c r="M13" i="6"/>
  <c r="J14" i="6"/>
  <c r="J13" i="6"/>
  <c r="Q12" i="6"/>
  <c r="M14" i="6"/>
  <c r="O14" i="6"/>
  <c r="Q10" i="6"/>
  <c r="Q11" i="6"/>
  <c r="Q14" i="6" l="1"/>
  <c r="Q13" i="6"/>
</calcChain>
</file>

<file path=xl/sharedStrings.xml><?xml version="1.0" encoding="utf-8"?>
<sst xmlns="http://schemas.openxmlformats.org/spreadsheetml/2006/main" count="60" uniqueCount="31">
  <si>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</si>
  <si>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</si>
  <si>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</si>
  <si>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</si>
  <si>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</si>
  <si>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</si>
  <si>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</si>
  <si>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</si>
  <si>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</si>
  <si>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</si>
  <si>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</si>
  <si>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</si>
  <si>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</si>
  <si>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</si>
  <si>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</si>
  <si>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</si>
  <si>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</si>
  <si>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</si>
  <si>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</si>
  <si>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</si>
  <si>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</si>
  <si>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</si>
  <si>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</si>
  <si>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</si>
  <si>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USCANGA CADENA CARLOS AUGUSTO</t>
  </si>
  <si>
    <t>181U0478</t>
  </si>
  <si>
    <t>811-C</t>
  </si>
  <si>
    <t>AUTOMATIZACIÓN AVANZADA</t>
  </si>
  <si>
    <t>ING. YOSAFAT MORTERA ELIAS</t>
  </si>
  <si>
    <t>VISUALIZACIÓN Y CONTROL DE PROCESOS</t>
  </si>
  <si>
    <t>FEB-JUL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</si>
</sst>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CD50-9D7F-4DDB-9B5B-6ECB5FCD252E}">
  <dimension ref="B2:Y18"/>
  <sheetViews>
    <sheetView tabSelected="1" zoomScale="84" zoomScaleNormal="84" workbookViewId="0">
      <selection activeCell="J18" sqref="J18:P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5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5" x14ac:dyDescent="0.25">
      <c r="C4" t="s">
        <v>0</v>
      </c>
      <c r="D4" s="31" t="s">
        <v>27</v>
      </c>
      <c r="E4" s="31"/>
      <c r="F4" s="31"/>
      <c r="G4" s="31"/>
      <c r="I4" t="s">
        <v>1</v>
      </c>
      <c r="J4" s="27" t="s">
        <v>26</v>
      </c>
      <c r="K4" s="27"/>
      <c r="M4" t="s">
        <v>2</v>
      </c>
      <c r="N4" s="32">
        <v>45049</v>
      </c>
      <c r="O4" s="32"/>
    </row>
    <row r="5" spans="2:25" ht="6.75" customHeight="1" x14ac:dyDescent="0.25">
      <c r="D5" s="5"/>
      <c r="E5" s="5"/>
      <c r="F5" s="5"/>
      <c r="G5" s="5"/>
      <c r="Y5" s="1"/>
    </row>
    <row r="6" spans="2:25" x14ac:dyDescent="0.25">
      <c r="C6" t="s">
        <v>3</v>
      </c>
      <c r="D6" s="27" t="s">
        <v>30</v>
      </c>
      <c r="E6" s="27"/>
      <c r="F6" s="27"/>
      <c r="G6" s="27"/>
      <c r="I6" s="17" t="s">
        <v>22</v>
      </c>
      <c r="J6" s="17"/>
      <c r="K6" s="28" t="s">
        <v>28</v>
      </c>
      <c r="L6" s="28"/>
      <c r="M6" s="28"/>
      <c r="N6" s="28"/>
      <c r="O6" s="28"/>
      <c r="P6" s="28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25</v>
      </c>
      <c r="D9" s="23" t="s">
        <v>24</v>
      </c>
      <c r="E9" s="24"/>
      <c r="F9" s="24"/>
      <c r="G9" s="24"/>
      <c r="H9" s="24"/>
      <c r="I9" s="25"/>
      <c r="J9" s="15">
        <v>0</v>
      </c>
      <c r="K9" s="4">
        <v>0</v>
      </c>
      <c r="L9" s="4"/>
      <c r="M9" s="4"/>
      <c r="N9" s="4"/>
      <c r="O9" s="4"/>
      <c r="P9" s="4"/>
      <c r="Q9" s="9">
        <f>SUM(J9:P9)/7</f>
        <v>0</v>
      </c>
    </row>
    <row r="10" spans="2:25" x14ac:dyDescent="0.25">
      <c r="C10" s="17"/>
      <c r="D10" s="17"/>
      <c r="E10" s="1"/>
      <c r="H10" s="26" t="s">
        <v>19</v>
      </c>
      <c r="I10" s="26"/>
      <c r="J10" s="10">
        <f t="shared" ref="J10:Q10" si="0">COUNTIF(J9:J9,"&gt;=70")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4">
        <f t="shared" si="0"/>
        <v>0</v>
      </c>
    </row>
    <row r="11" spans="2:25" x14ac:dyDescent="0.25">
      <c r="C11" s="17"/>
      <c r="D11" s="17"/>
      <c r="E11" s="7"/>
      <c r="H11" s="20" t="s">
        <v>20</v>
      </c>
      <c r="I11" s="20"/>
      <c r="J11" s="11">
        <f t="shared" ref="J11:Q11" si="1">COUNTIF(J9:J9,"&lt;70")</f>
        <v>1</v>
      </c>
      <c r="K11" s="11">
        <f t="shared" si="1"/>
        <v>1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1</v>
      </c>
    </row>
    <row r="12" spans="2:25" x14ac:dyDescent="0.25">
      <c r="C12" s="17"/>
      <c r="D12" s="17"/>
      <c r="E12" s="17"/>
      <c r="H12" s="20" t="s">
        <v>21</v>
      </c>
      <c r="I12" s="20"/>
      <c r="J12" s="11">
        <f t="shared" ref="J12:Q12" si="2">COUNT(J9:J9)</f>
        <v>1</v>
      </c>
      <c r="K12" s="11">
        <f t="shared" si="2"/>
        <v>1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1">
        <f t="shared" si="2"/>
        <v>1</v>
      </c>
    </row>
    <row r="13" spans="2:25" x14ac:dyDescent="0.25">
      <c r="C13" s="17"/>
      <c r="D13" s="17"/>
      <c r="E13" s="1"/>
      <c r="H13" s="21" t="s">
        <v>16</v>
      </c>
      <c r="I13" s="21"/>
      <c r="J13" s="12">
        <f>J10/J12</f>
        <v>0</v>
      </c>
      <c r="K13" s="13">
        <f t="shared" ref="K13:Q13" si="3">K10/K12</f>
        <v>0</v>
      </c>
      <c r="L13" s="13" t="e">
        <f t="shared" si="3"/>
        <v>#DIV/0!</v>
      </c>
      <c r="M13" s="13" t="e">
        <f t="shared" si="3"/>
        <v>#DIV/0!</v>
      </c>
      <c r="N13" s="13" t="e">
        <f t="shared" si="3"/>
        <v>#DIV/0!</v>
      </c>
      <c r="O13" s="13" t="e">
        <f t="shared" si="3"/>
        <v>#DIV/0!</v>
      </c>
      <c r="P13" s="13" t="e">
        <f t="shared" si="3"/>
        <v>#DIV/0!</v>
      </c>
      <c r="Q13" s="13">
        <f t="shared" si="3"/>
        <v>0</v>
      </c>
    </row>
    <row r="14" spans="2:25" x14ac:dyDescent="0.25">
      <c r="C14" s="17"/>
      <c r="D14" s="17"/>
      <c r="E14" s="1"/>
      <c r="H14" s="21" t="s">
        <v>17</v>
      </c>
      <c r="I14" s="21"/>
      <c r="J14" s="12">
        <f>J11/J12</f>
        <v>1</v>
      </c>
      <c r="K14" s="12">
        <f t="shared" ref="K14:Q14" si="4">K11/K12</f>
        <v>1</v>
      </c>
      <c r="L14" s="13" t="e">
        <f t="shared" si="4"/>
        <v>#DIV/0!</v>
      </c>
      <c r="M14" s="13" t="e">
        <f t="shared" si="4"/>
        <v>#DIV/0!</v>
      </c>
      <c r="N14" s="13" t="e">
        <f t="shared" si="4"/>
        <v>#DIV/0!</v>
      </c>
      <c r="O14" s="13" t="e">
        <f t="shared" si="4"/>
        <v>#DIV/0!</v>
      </c>
      <c r="P14" s="13" t="e">
        <f t="shared" si="4"/>
        <v>#DIV/0!</v>
      </c>
      <c r="Q14" s="13">
        <f t="shared" si="4"/>
        <v>1</v>
      </c>
    </row>
    <row r="15" spans="2:25" x14ac:dyDescent="0.25">
      <c r="C15" s="17"/>
      <c r="D15" s="17"/>
      <c r="E15" s="7"/>
    </row>
    <row r="16" spans="2:25" x14ac:dyDescent="0.25">
      <c r="C16" s="1"/>
      <c r="D16" s="1"/>
      <c r="E16" s="7"/>
    </row>
    <row r="17" spans="10:16" x14ac:dyDescent="0.25">
      <c r="J17" s="18"/>
      <c r="K17" s="18"/>
      <c r="L17" s="18"/>
      <c r="M17" s="18"/>
      <c r="N17" s="18"/>
      <c r="O17" s="18"/>
      <c r="P17" s="18"/>
    </row>
    <row r="18" spans="10:16" x14ac:dyDescent="0.25">
      <c r="J18" s="19" t="s">
        <v>18</v>
      </c>
      <c r="K18" s="19"/>
      <c r="L18" s="19"/>
      <c r="M18" s="19"/>
      <c r="N18" s="19"/>
      <c r="O18" s="19"/>
      <c r="P18" s="19"/>
    </row>
  </sheetData>
  <mergeCells count="2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C10:D10"/>
    <mergeCell ref="H10:I10"/>
    <mergeCell ref="C11:D11"/>
    <mergeCell ref="H11:I11"/>
    <mergeCell ref="C15:D15"/>
    <mergeCell ref="J17:P17"/>
    <mergeCell ref="J18:P18"/>
    <mergeCell ref="C12:E12"/>
    <mergeCell ref="H12:I12"/>
    <mergeCell ref="C13:D13"/>
    <mergeCell ref="H13:I13"/>
    <mergeCell ref="C14:D14"/>
    <mergeCell ref="H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18"/>
  <sheetViews>
    <sheetView tabSelected="1" zoomScale="84" zoomScaleNormal="84" workbookViewId="0">
      <selection activeCell="J18" sqref="J18:P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5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5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5" x14ac:dyDescent="0.25">
      <c r="C4" t="s">
        <v>0</v>
      </c>
      <c r="D4" s="16" t="s">
        <v>29</v>
      </c>
      <c r="E4" s="16"/>
      <c r="F4" s="16"/>
      <c r="G4" s="16"/>
      <c r="I4" t="s">
        <v>1</v>
      </c>
      <c r="J4" s="27" t="s">
        <v>26</v>
      </c>
      <c r="K4" s="27"/>
      <c r="M4" t="s">
        <v>2</v>
      </c>
      <c r="N4" s="32">
        <v>45049</v>
      </c>
      <c r="O4" s="32"/>
    </row>
    <row r="5" spans="2:25" ht="6.75" customHeight="1" x14ac:dyDescent="0.25">
      <c r="D5" s="5"/>
      <c r="E5" s="5"/>
      <c r="F5" s="5"/>
      <c r="G5" s="5"/>
      <c r="Y5" s="1"/>
    </row>
    <row r="6" spans="2:25" x14ac:dyDescent="0.25">
      <c r="C6" t="s">
        <v>3</v>
      </c>
      <c r="D6" s="27" t="s">
        <v>30</v>
      </c>
      <c r="E6" s="27"/>
      <c r="F6" s="27"/>
      <c r="G6" s="27"/>
      <c r="I6" s="17" t="s">
        <v>22</v>
      </c>
      <c r="J6" s="17"/>
      <c r="K6" s="28" t="s">
        <v>28</v>
      </c>
      <c r="L6" s="28"/>
      <c r="M6" s="28"/>
      <c r="N6" s="28"/>
      <c r="O6" s="28"/>
      <c r="P6" s="28"/>
    </row>
    <row r="7" spans="2:25" ht="11.25" customHeight="1" x14ac:dyDescent="0.25"/>
    <row r="8" spans="2:25" x14ac:dyDescent="0.25">
      <c r="B8" s="3" t="s">
        <v>4</v>
      </c>
      <c r="C8" s="3" t="s">
        <v>6</v>
      </c>
      <c r="D8" s="22" t="s">
        <v>5</v>
      </c>
      <c r="E8" s="22"/>
      <c r="F8" s="22"/>
      <c r="G8" s="22"/>
      <c r="H8" s="22"/>
      <c r="I8" s="2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5" x14ac:dyDescent="0.25">
      <c r="B9" s="6">
        <v>1</v>
      </c>
      <c r="C9" s="6" t="s">
        <v>25</v>
      </c>
      <c r="D9" s="23" t="s">
        <v>24</v>
      </c>
      <c r="E9" s="24"/>
      <c r="F9" s="24"/>
      <c r="G9" s="24"/>
      <c r="H9" s="24"/>
      <c r="I9" s="25"/>
      <c r="J9" s="15">
        <v>0</v>
      </c>
      <c r="K9" s="4">
        <v>0</v>
      </c>
      <c r="L9" s="4"/>
      <c r="M9" s="4"/>
      <c r="N9" s="4"/>
      <c r="O9" s="4"/>
      <c r="P9" s="4"/>
      <c r="Q9" s="9">
        <f>SUM(J9:P9)/7</f>
        <v>0</v>
      </c>
    </row>
    <row r="10" spans="2:25" x14ac:dyDescent="0.25">
      <c r="C10" s="17"/>
      <c r="D10" s="17"/>
      <c r="E10" s="1"/>
      <c r="H10" s="26" t="s">
        <v>19</v>
      </c>
      <c r="I10" s="26"/>
      <c r="J10" s="10">
        <f t="shared" ref="J10:Q10" si="0">COUNTIF(J9:J9,"&gt;=70")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4">
        <f t="shared" si="0"/>
        <v>0</v>
      </c>
    </row>
    <row r="11" spans="2:25" x14ac:dyDescent="0.25">
      <c r="C11" s="17"/>
      <c r="D11" s="17"/>
      <c r="E11" s="7"/>
      <c r="H11" s="20" t="s">
        <v>20</v>
      </c>
      <c r="I11" s="20"/>
      <c r="J11" s="11">
        <f t="shared" ref="J11:Q11" si="1">COUNTIF(J9:J9,"&lt;70")</f>
        <v>1</v>
      </c>
      <c r="K11" s="11">
        <f t="shared" si="1"/>
        <v>1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1</v>
      </c>
    </row>
    <row r="12" spans="2:25" x14ac:dyDescent="0.25">
      <c r="C12" s="17"/>
      <c r="D12" s="17"/>
      <c r="E12" s="17"/>
      <c r="H12" s="20" t="s">
        <v>21</v>
      </c>
      <c r="I12" s="20"/>
      <c r="J12" s="11">
        <f t="shared" ref="J12:Q12" si="2">COUNT(J9:J9)</f>
        <v>1</v>
      </c>
      <c r="K12" s="11">
        <f t="shared" si="2"/>
        <v>1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1">
        <f t="shared" si="2"/>
        <v>1</v>
      </c>
    </row>
    <row r="13" spans="2:25" x14ac:dyDescent="0.25">
      <c r="C13" s="17"/>
      <c r="D13" s="17"/>
      <c r="E13" s="1"/>
      <c r="H13" s="21" t="s">
        <v>16</v>
      </c>
      <c r="I13" s="21"/>
      <c r="J13" s="12">
        <f>J10/J12</f>
        <v>0</v>
      </c>
      <c r="K13" s="13">
        <f t="shared" ref="K13:Q13" si="3">K10/K12</f>
        <v>0</v>
      </c>
      <c r="L13" s="13" t="e">
        <f t="shared" si="3"/>
        <v>#DIV/0!</v>
      </c>
      <c r="M13" s="13" t="e">
        <f t="shared" si="3"/>
        <v>#DIV/0!</v>
      </c>
      <c r="N13" s="13" t="e">
        <f t="shared" si="3"/>
        <v>#DIV/0!</v>
      </c>
      <c r="O13" s="13" t="e">
        <f t="shared" si="3"/>
        <v>#DIV/0!</v>
      </c>
      <c r="P13" s="13" t="e">
        <f t="shared" si="3"/>
        <v>#DIV/0!</v>
      </c>
      <c r="Q13" s="13">
        <f t="shared" si="3"/>
        <v>0</v>
      </c>
    </row>
    <row r="14" spans="2:25" x14ac:dyDescent="0.25">
      <c r="C14" s="17"/>
      <c r="D14" s="17"/>
      <c r="E14" s="1"/>
      <c r="H14" s="21" t="s">
        <v>17</v>
      </c>
      <c r="I14" s="21"/>
      <c r="J14" s="12">
        <f>J11/J12</f>
        <v>1</v>
      </c>
      <c r="K14" s="12">
        <f t="shared" ref="K14:Q14" si="4">K11/K12</f>
        <v>1</v>
      </c>
      <c r="L14" s="13" t="e">
        <f t="shared" si="4"/>
        <v>#DIV/0!</v>
      </c>
      <c r="M14" s="13" t="e">
        <f t="shared" si="4"/>
        <v>#DIV/0!</v>
      </c>
      <c r="N14" s="13" t="e">
        <f t="shared" si="4"/>
        <v>#DIV/0!</v>
      </c>
      <c r="O14" s="13" t="e">
        <f t="shared" si="4"/>
        <v>#DIV/0!</v>
      </c>
      <c r="P14" s="13" t="e">
        <f t="shared" si="4"/>
        <v>#DIV/0!</v>
      </c>
      <c r="Q14" s="13">
        <f t="shared" si="4"/>
        <v>1</v>
      </c>
    </row>
    <row r="15" spans="2:25" x14ac:dyDescent="0.25">
      <c r="C15" s="17"/>
      <c r="D15" s="17"/>
      <c r="E15" s="7"/>
    </row>
    <row r="16" spans="2:25" x14ac:dyDescent="0.25">
      <c r="C16" s="1"/>
      <c r="D16" s="1"/>
      <c r="E16" s="7"/>
    </row>
    <row r="17" spans="10:16" x14ac:dyDescent="0.25">
      <c r="J17" s="18"/>
      <c r="K17" s="18"/>
      <c r="L17" s="18"/>
      <c r="M17" s="18"/>
      <c r="N17" s="18"/>
      <c r="O17" s="18"/>
      <c r="P17" s="18"/>
    </row>
    <row r="18" spans="10:16" x14ac:dyDescent="0.25">
      <c r="J18" s="19" t="s">
        <v>18</v>
      </c>
      <c r="K18" s="19"/>
      <c r="L18" s="19"/>
      <c r="M18" s="19"/>
      <c r="N18" s="19"/>
      <c r="O18" s="19"/>
      <c r="P18" s="19"/>
    </row>
  </sheetData>
  <mergeCells count="22">
    <mergeCell ref="C14:D14"/>
    <mergeCell ref="H14:I14"/>
    <mergeCell ref="C15:D15"/>
    <mergeCell ref="J17:P17"/>
    <mergeCell ref="J18:P18"/>
    <mergeCell ref="C11:D11"/>
    <mergeCell ref="H11:I11"/>
    <mergeCell ref="C12:E12"/>
    <mergeCell ref="H12:I12"/>
    <mergeCell ref="C13:D13"/>
    <mergeCell ref="H13:I13"/>
    <mergeCell ref="C10:D10"/>
    <mergeCell ref="H10:I10"/>
    <mergeCell ref="B2:P2"/>
    <mergeCell ref="C3:P3"/>
    <mergeCell ref="J4:K4"/>
    <mergeCell ref="N4:O4"/>
    <mergeCell ref="D6:G6"/>
    <mergeCell ref="I6:J6"/>
    <mergeCell ref="K6:P6"/>
    <mergeCell ref="D8:I8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AUTOMATIZACION (2)</vt:lpstr>
      <vt:lpstr>VISUALIZACIÓN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Alma </cp:lastModifiedBy>
  <cp:lastPrinted>2023-05-17T20:22:30Z</cp:lastPrinted>
  <dcterms:created xsi:type="dcterms:W3CDTF">2023-03-14T19:16:59Z</dcterms:created>
  <dcterms:modified xsi:type="dcterms:W3CDTF">2023-05-17T20:22:58Z</dcterms:modified>
</cp:coreProperties>
</file>