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ztly\Documents\calificaciones escolarizado feb- junio 2023\"/>
    </mc:Choice>
  </mc:AlternateContent>
  <bookViews>
    <workbookView xWindow="0" yWindow="0" windowWidth="20490" windowHeight="765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 s="1"/>
  <c r="L55" i="3"/>
  <c r="L58" i="3" s="1"/>
  <c r="K55" i="3"/>
  <c r="K58" i="3" s="1"/>
  <c r="J55" i="3"/>
  <c r="J58" i="3" s="1"/>
  <c r="P54" i="3"/>
  <c r="P57" i="3"/>
  <c r="O54" i="3"/>
  <c r="O57" i="3"/>
  <c r="N54" i="3"/>
  <c r="N57" i="3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K56" i="1"/>
  <c r="L56" i="1"/>
  <c r="M56" i="1"/>
  <c r="N56" i="1"/>
  <c r="O56" i="1"/>
  <c r="P56" i="1"/>
  <c r="J56" i="1"/>
  <c r="Q53" i="1"/>
  <c r="K55" i="1"/>
  <c r="K58" i="1" s="1"/>
  <c r="L55" i="1"/>
  <c r="L58" i="1" s="1"/>
  <c r="M55" i="1"/>
  <c r="N55" i="1"/>
  <c r="O55" i="1"/>
  <c r="P55" i="1"/>
  <c r="K54" i="1"/>
  <c r="K57" i="1" s="1"/>
  <c r="L54" i="1"/>
  <c r="L57" i="1" s="1"/>
  <c r="M54" i="1"/>
  <c r="N54" i="1"/>
  <c r="O54" i="1"/>
  <c r="P54" i="1"/>
  <c r="J55" i="1"/>
  <c r="J58" i="1" s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M58" i="1"/>
  <c r="N58" i="1"/>
  <c r="O58" i="1"/>
  <c r="P58" i="1"/>
  <c r="M57" i="1"/>
  <c r="N57" i="1"/>
  <c r="O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5" i="3" l="1"/>
  <c r="Q55" i="1"/>
  <c r="Q54" i="1"/>
  <c r="Q56" i="1"/>
  <c r="J57" i="1"/>
  <c r="Q54" i="3"/>
  <c r="Q56" i="3"/>
  <c r="Q58" i="3" s="1"/>
  <c r="Q57" i="1" l="1"/>
  <c r="Q58" i="1"/>
  <c r="Q57" i="3"/>
</calcChain>
</file>

<file path=xl/sharedStrings.xml><?xml version="1.0" encoding="utf-8"?>
<sst xmlns="http://schemas.openxmlformats.org/spreadsheetml/2006/main" count="227" uniqueCount="128">
  <si>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</si>
  <si>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</si>
  <si>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</si>
  <si>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</si>
  <si>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</si>
  <si>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</si>
  <si>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</si>
  <si>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</si>
  <si>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</si>
  <si>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</si>
  <si>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</si>
  <si>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</si>
  <si>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</si>
  <si>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</si>
  <si>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</si>
  <si>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</si>
  <si>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</si>
  <si>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</si>
  <si>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</si>
  <si>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</si>
  <si>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</si>
  <si>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</si>
  <si>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</si>
  <si>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</si>
  <si>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DESARROLLO SUSTENTABLE</t>
  </si>
  <si>
    <t>LIC ANGEL HERNANDEZ SANCHEZ</t>
  </si>
  <si>
    <t>405A</t>
  </si>
  <si>
    <t>FEB-JULIO 2023</t>
  </si>
  <si>
    <t>ARRES PAXTIAN  VICTOR DEL ANGEL</t>
  </si>
  <si>
    <t>211U0210</t>
  </si>
  <si>
    <t>211U0212</t>
  </si>
  <si>
    <t xml:space="preserve"> BAXIN POLITO FATIMA ALEJANDRA</t>
  </si>
  <si>
    <t>211U0214</t>
  </si>
  <si>
    <t>BUSTAMANTE FISCAL ANAHI</t>
  </si>
  <si>
    <t>211U0215</t>
  </si>
  <si>
    <t>CABAÑAS VILLASANA JUAN EMANUEL</t>
  </si>
  <si>
    <t>211U0217</t>
  </si>
  <si>
    <t>CAGAL XOLO GABRIELA</t>
  </si>
  <si>
    <t>211U0437</t>
  </si>
  <si>
    <t>CASTELLANOS CARMONA ANGEL ALONSO</t>
  </si>
  <si>
    <t>211U0223</t>
  </si>
  <si>
    <t>CHIBAMBA  IGNOT ESTRELLA</t>
  </si>
  <si>
    <t>211U0225</t>
  </si>
  <si>
    <t>CHIPOL XALA JOSUE</t>
  </si>
  <si>
    <t>211U0226</t>
  </si>
  <si>
    <t>CHONTAL GARCIA DANIA YAZARET</t>
  </si>
  <si>
    <t>211U0229</t>
  </si>
  <si>
    <t>CRUZ LOBATO HENRY</t>
  </si>
  <si>
    <t>211U0235</t>
  </si>
  <si>
    <t>211U0234</t>
  </si>
  <si>
    <t>FISCAL CATEMAXCA ISAEL</t>
  </si>
  <si>
    <t>GARCIA PRADO ALMA RAQUEL</t>
  </si>
  <si>
    <t>211U0236</t>
  </si>
  <si>
    <t>GONZALEZ ANTELE JOSE ANDRES</t>
  </si>
  <si>
    <t>211U0242</t>
  </si>
  <si>
    <t>IZQUIERDO CARRION RICARDO</t>
  </si>
  <si>
    <t>211U0243</t>
  </si>
  <si>
    <t>LAZARO MARTINEZ HERIBERTO CARLOS</t>
  </si>
  <si>
    <t>211U0249</t>
  </si>
  <si>
    <t>MARTINEZ  MARTINEZ VICTOR HUGO</t>
  </si>
  <si>
    <t>211U0616</t>
  </si>
  <si>
    <t>MARTINEZ PALMA YURIDIANA</t>
  </si>
  <si>
    <t>211U0252</t>
  </si>
  <si>
    <t>MORALEZ HERNANDEZ ZAZIL-HA  ZILVANI</t>
  </si>
  <si>
    <t>211U0254</t>
  </si>
  <si>
    <t>OLEA CATEMAXCA KENIA SARAI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</si>
  <si>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</si>
  <si>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</si>
  <si>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</si>
  <si>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</si>
  <si>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</si>
  <si>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</si>
  <si>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</si>
  <si>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</si>
  <si>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</si>
  <si>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</si>
  <si>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</si>
  <si>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</si>
  <si>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211U0598</t>
  </si>
  <si>
    <t>SAINZ PRIETO MARIANNE</t>
  </si>
  <si>
    <t>211U0279</t>
  </si>
  <si>
    <t>TEPOX CHAPOL ROSA JAZMIN</t>
  </si>
  <si>
    <t>211U0284</t>
  </si>
  <si>
    <t>VAZQUEZ CORDERO CARLOS YAVHET</t>
  </si>
  <si>
    <t>211U0614</t>
  </si>
  <si>
    <t>VELASCO CONTRERA GUSTAVO</t>
  </si>
  <si>
    <t>211U0286</t>
  </si>
  <si>
    <t>VERGARA POLITO MARIA MAGDALENA</t>
  </si>
  <si>
    <t>211U0289</t>
  </si>
  <si>
    <t>XOLO TORNADO LIZBETH</t>
  </si>
  <si>
    <t>405C</t>
  </si>
  <si>
    <t>211U0211</t>
  </si>
  <si>
    <t>BAXIN NIETO VANYELI ALEJANDRA</t>
  </si>
  <si>
    <t>211U0220</t>
  </si>
  <si>
    <t>CASAS PIO MONSERRATH</t>
  </si>
  <si>
    <t>211U0238</t>
  </si>
  <si>
    <t>GUTIERREZ ARRES ANGEL EMMANUEL</t>
  </si>
  <si>
    <t>211U0244</t>
  </si>
  <si>
    <t>LOPEZ AGUILERA MIXZY YANITH</t>
  </si>
  <si>
    <t>211U0248</t>
  </si>
  <si>
    <t>MACARIO VELAZCO JOSE ALBERTO</t>
  </si>
  <si>
    <t>211U0257</t>
  </si>
  <si>
    <t>OSTO MACARIO NADIA DEL ROSARIO</t>
  </si>
  <si>
    <t>211U0258</t>
  </si>
  <si>
    <t>PAVON BLANCO MIGUEL ANGEL</t>
  </si>
  <si>
    <t>211U0262</t>
  </si>
  <si>
    <t>POLITO BARRAGAN ERICK</t>
  </si>
  <si>
    <t>211U0263</t>
  </si>
  <si>
    <t>POLITO MIXTEGA LIZBETH DEL CARMEN</t>
  </si>
  <si>
    <t>211U0264</t>
  </si>
  <si>
    <t>POMPEYO TEPACH LETHZY YARELI</t>
  </si>
  <si>
    <t>211U0619</t>
  </si>
  <si>
    <t>PONCIANO MALAGA KARLA OLIVIA</t>
  </si>
  <si>
    <t>211U0653</t>
  </si>
  <si>
    <t>RAMIREZ PEREZ ADOLFO</t>
  </si>
  <si>
    <t>211U0269</t>
  </si>
  <si>
    <t>REYES DOMINGUEZ LUCERO DE LOS ANGELES</t>
  </si>
  <si>
    <t>211U0277</t>
  </si>
  <si>
    <t>TEGOMA GONZALEZ DAIRA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</si>
  <si>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</si>
  <si>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</si>
  <si>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</si>
  <si>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</si>
  <si>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</si>
  <si>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</si>
  <si>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</si>
  <si>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</si>
  <si>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5 05 2023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</si>
</sst>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5" zoomScale="84" zoomScaleNormal="84" workbookViewId="0">
      <selection activeCell="M39" sqref="M3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24</v>
      </c>
      <c r="E4" s="38"/>
      <c r="F4" s="38"/>
      <c r="G4" s="38"/>
      <c r="I4" t="s">
        <v>1</v>
      </c>
      <c r="J4" s="39" t="s">
        <v>26</v>
      </c>
      <c r="K4" s="39"/>
      <c r="M4" t="s">
        <v>2</v>
      </c>
      <c r="N4" s="40">
        <v>45051</v>
      </c>
      <c r="O4" s="4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9" t="s">
        <v>27</v>
      </c>
      <c r="E6" s="39"/>
      <c r="F6" s="39"/>
      <c r="G6" s="39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29</v>
      </c>
      <c r="D9" s="42" t="s">
        <v>28</v>
      </c>
      <c r="E9" s="42"/>
      <c r="F9" s="42"/>
      <c r="G9" s="42"/>
      <c r="H9" s="42"/>
      <c r="I9" s="42"/>
      <c r="J9" s="4">
        <v>95</v>
      </c>
      <c r="K9" s="4">
        <v>100</v>
      </c>
      <c r="L9" s="5">
        <v>100</v>
      </c>
      <c r="M9" s="5">
        <v>100</v>
      </c>
      <c r="N9" s="5">
        <v>0</v>
      </c>
      <c r="O9" s="5">
        <v>0</v>
      </c>
      <c r="P9" s="5">
        <v>0</v>
      </c>
      <c r="Q9" s="14">
        <f>SUM(J9:P9)/7</f>
        <v>56.428571428571431</v>
      </c>
    </row>
    <row r="10" spans="2:18" x14ac:dyDescent="0.25">
      <c r="B10" s="7">
        <f>B9+1</f>
        <v>2</v>
      </c>
      <c r="C10" s="7" t="s">
        <v>30</v>
      </c>
      <c r="D10" s="42" t="s">
        <v>31</v>
      </c>
      <c r="E10" s="42"/>
      <c r="F10" s="42"/>
      <c r="G10" s="42"/>
      <c r="H10" s="42"/>
      <c r="I10" s="42"/>
      <c r="J10" s="4">
        <v>100</v>
      </c>
      <c r="K10" s="5">
        <v>100</v>
      </c>
      <c r="L10" s="5">
        <v>100</v>
      </c>
      <c r="M10" s="5">
        <v>100</v>
      </c>
      <c r="N10" s="5">
        <v>0</v>
      </c>
      <c r="O10" s="5">
        <v>0</v>
      </c>
      <c r="P10" s="5">
        <v>0</v>
      </c>
      <c r="Q10" s="14">
        <f t="shared" ref="Q10:Q48" si="0">SUM(J10:P10)/7</f>
        <v>57.142857142857146</v>
      </c>
    </row>
    <row r="11" spans="2:18" x14ac:dyDescent="0.25">
      <c r="B11" s="7">
        <f t="shared" ref="B11:B53" si="1">B10+1</f>
        <v>3</v>
      </c>
      <c r="C11" s="7" t="s">
        <v>32</v>
      </c>
      <c r="D11" s="42" t="s">
        <v>33</v>
      </c>
      <c r="E11" s="42"/>
      <c r="F11" s="42"/>
      <c r="G11" s="42"/>
      <c r="H11" s="42"/>
      <c r="I11" s="42"/>
      <c r="J11" s="4">
        <v>100</v>
      </c>
      <c r="K11" s="5">
        <v>100</v>
      </c>
      <c r="L11" s="5">
        <v>100</v>
      </c>
      <c r="M11" s="5">
        <v>100</v>
      </c>
      <c r="N11" s="5">
        <v>0</v>
      </c>
      <c r="O11" s="5">
        <v>0</v>
      </c>
      <c r="P11" s="5">
        <v>0</v>
      </c>
      <c r="Q11" s="14">
        <f t="shared" si="0"/>
        <v>57.142857142857146</v>
      </c>
    </row>
    <row r="12" spans="2:18" x14ac:dyDescent="0.25">
      <c r="B12" s="7">
        <f t="shared" si="1"/>
        <v>4</v>
      </c>
      <c r="C12" s="7" t="s">
        <v>34</v>
      </c>
      <c r="D12" s="42" t="s">
        <v>35</v>
      </c>
      <c r="E12" s="42"/>
      <c r="F12" s="42"/>
      <c r="G12" s="42"/>
      <c r="H12" s="42"/>
      <c r="I12" s="42"/>
      <c r="J12" s="4">
        <v>100</v>
      </c>
      <c r="K12" s="5">
        <v>100</v>
      </c>
      <c r="L12" s="5">
        <v>100</v>
      </c>
      <c r="M12" s="5">
        <v>100</v>
      </c>
      <c r="N12" s="5">
        <v>0</v>
      </c>
      <c r="O12" s="5">
        <v>0</v>
      </c>
      <c r="P12" s="5">
        <v>0</v>
      </c>
      <c r="Q12" s="14">
        <f t="shared" si="0"/>
        <v>57.142857142857146</v>
      </c>
    </row>
    <row r="13" spans="2:18" x14ac:dyDescent="0.25">
      <c r="B13" s="7">
        <f t="shared" si="1"/>
        <v>5</v>
      </c>
      <c r="C13" s="7" t="s">
        <v>36</v>
      </c>
      <c r="D13" s="42" t="s">
        <v>37</v>
      </c>
      <c r="E13" s="42"/>
      <c r="F13" s="42"/>
      <c r="G13" s="42"/>
      <c r="H13" s="42"/>
      <c r="I13" s="42"/>
      <c r="J13" s="4">
        <v>90</v>
      </c>
      <c r="K13" s="5">
        <v>99</v>
      </c>
      <c r="L13" s="5">
        <v>99</v>
      </c>
      <c r="M13" s="5">
        <v>99</v>
      </c>
      <c r="N13" s="5">
        <v>0</v>
      </c>
      <c r="O13" s="5">
        <v>0</v>
      </c>
      <c r="P13" s="5">
        <v>0</v>
      </c>
      <c r="Q13" s="14">
        <f t="shared" si="0"/>
        <v>55.285714285714285</v>
      </c>
    </row>
    <row r="14" spans="2:18" x14ac:dyDescent="0.25">
      <c r="B14" s="7">
        <f t="shared" si="1"/>
        <v>6</v>
      </c>
      <c r="C14" s="7" t="s">
        <v>38</v>
      </c>
      <c r="D14" s="42" t="s">
        <v>39</v>
      </c>
      <c r="E14" s="42"/>
      <c r="F14" s="42"/>
      <c r="G14" s="42"/>
      <c r="H14" s="42"/>
      <c r="I14" s="42"/>
      <c r="J14" s="4">
        <v>70</v>
      </c>
      <c r="K14" s="5">
        <v>70</v>
      </c>
      <c r="L14" s="5">
        <v>70</v>
      </c>
      <c r="M14" s="5">
        <v>70</v>
      </c>
      <c r="N14" s="5">
        <v>0</v>
      </c>
      <c r="O14" s="5">
        <v>0</v>
      </c>
      <c r="P14" s="5">
        <v>0</v>
      </c>
      <c r="Q14" s="14">
        <f t="shared" si="0"/>
        <v>40</v>
      </c>
    </row>
    <row r="15" spans="2:18" x14ac:dyDescent="0.25">
      <c r="B15" s="7">
        <f t="shared" si="1"/>
        <v>7</v>
      </c>
      <c r="C15" s="7" t="s">
        <v>40</v>
      </c>
      <c r="D15" s="42" t="s">
        <v>41</v>
      </c>
      <c r="E15" s="42"/>
      <c r="F15" s="42"/>
      <c r="G15" s="42"/>
      <c r="H15" s="42"/>
      <c r="I15" s="42"/>
      <c r="J15" s="4">
        <v>90</v>
      </c>
      <c r="K15" s="5">
        <v>100</v>
      </c>
      <c r="L15" s="5">
        <v>100</v>
      </c>
      <c r="M15" s="5">
        <v>100</v>
      </c>
      <c r="N15" s="5">
        <v>0</v>
      </c>
      <c r="O15" s="5">
        <v>0</v>
      </c>
      <c r="P15" s="5">
        <v>0</v>
      </c>
      <c r="Q15" s="14">
        <f t="shared" si="0"/>
        <v>55.714285714285715</v>
      </c>
    </row>
    <row r="16" spans="2:18" x14ac:dyDescent="0.25">
      <c r="B16" s="7">
        <f t="shared" si="1"/>
        <v>8</v>
      </c>
      <c r="C16" s="7" t="s">
        <v>42</v>
      </c>
      <c r="D16" s="42" t="s">
        <v>43</v>
      </c>
      <c r="E16" s="42"/>
      <c r="F16" s="42"/>
      <c r="G16" s="42"/>
      <c r="H16" s="42"/>
      <c r="I16" s="42"/>
      <c r="J16" s="4">
        <v>100</v>
      </c>
      <c r="K16" s="5">
        <v>100</v>
      </c>
      <c r="L16" s="5">
        <v>100</v>
      </c>
      <c r="M16" s="5">
        <v>100</v>
      </c>
      <c r="N16" s="5">
        <v>0</v>
      </c>
      <c r="O16" s="5">
        <v>0</v>
      </c>
      <c r="P16" s="5">
        <v>0</v>
      </c>
      <c r="Q16" s="14">
        <f t="shared" si="0"/>
        <v>57.142857142857146</v>
      </c>
    </row>
    <row r="17" spans="2:17" x14ac:dyDescent="0.25">
      <c r="B17" s="7">
        <f t="shared" si="1"/>
        <v>9</v>
      </c>
      <c r="C17" s="7" t="s">
        <v>44</v>
      </c>
      <c r="D17" s="42" t="s">
        <v>45</v>
      </c>
      <c r="E17" s="42"/>
      <c r="F17" s="42"/>
      <c r="G17" s="42"/>
      <c r="H17" s="42"/>
      <c r="I17" s="42"/>
      <c r="J17" s="4">
        <v>92</v>
      </c>
      <c r="K17" s="5">
        <v>100</v>
      </c>
      <c r="L17" s="5">
        <v>100</v>
      </c>
      <c r="M17" s="5">
        <v>100</v>
      </c>
      <c r="N17" s="5">
        <v>0</v>
      </c>
      <c r="O17" s="5">
        <v>0</v>
      </c>
      <c r="P17" s="5">
        <v>0</v>
      </c>
      <c r="Q17" s="14">
        <f t="shared" si="0"/>
        <v>56</v>
      </c>
    </row>
    <row r="18" spans="2:17" x14ac:dyDescent="0.25">
      <c r="B18" s="7">
        <f t="shared" si="1"/>
        <v>10</v>
      </c>
      <c r="C18" s="7" t="s">
        <v>46</v>
      </c>
      <c r="D18" s="42" t="s">
        <v>47</v>
      </c>
      <c r="E18" s="42"/>
      <c r="F18" s="42"/>
      <c r="G18" s="42"/>
      <c r="H18" s="42"/>
      <c r="I18" s="42"/>
      <c r="J18" s="4">
        <v>85</v>
      </c>
      <c r="K18" s="5">
        <v>85</v>
      </c>
      <c r="L18" s="5">
        <v>85</v>
      </c>
      <c r="M18" s="5">
        <v>85</v>
      </c>
      <c r="N18" s="5">
        <v>0</v>
      </c>
      <c r="O18" s="5">
        <v>0</v>
      </c>
      <c r="P18" s="5">
        <v>0</v>
      </c>
      <c r="Q18" s="14">
        <f t="shared" si="0"/>
        <v>48.571428571428569</v>
      </c>
    </row>
    <row r="19" spans="2:17" x14ac:dyDescent="0.25">
      <c r="B19" s="7">
        <f t="shared" si="1"/>
        <v>11</v>
      </c>
      <c r="C19" s="7" t="s">
        <v>49</v>
      </c>
      <c r="D19" s="42" t="s">
        <v>50</v>
      </c>
      <c r="E19" s="42"/>
      <c r="F19" s="42"/>
      <c r="G19" s="42"/>
      <c r="H19" s="42"/>
      <c r="I19" s="42"/>
      <c r="J19" s="4">
        <v>70</v>
      </c>
      <c r="K19" s="5">
        <v>100</v>
      </c>
      <c r="L19" s="5">
        <v>100</v>
      </c>
      <c r="M19" s="5">
        <v>100</v>
      </c>
      <c r="N19" s="5">
        <v>0</v>
      </c>
      <c r="O19" s="5">
        <v>0</v>
      </c>
      <c r="P19" s="5">
        <v>0</v>
      </c>
      <c r="Q19" s="14">
        <f t="shared" si="0"/>
        <v>52.857142857142854</v>
      </c>
    </row>
    <row r="20" spans="2:17" x14ac:dyDescent="0.25">
      <c r="B20" s="7">
        <f t="shared" si="1"/>
        <v>12</v>
      </c>
      <c r="C20" s="7" t="s">
        <v>48</v>
      </c>
      <c r="D20" s="42" t="s">
        <v>51</v>
      </c>
      <c r="E20" s="42"/>
      <c r="F20" s="42"/>
      <c r="G20" s="42"/>
      <c r="H20" s="42"/>
      <c r="I20" s="42"/>
      <c r="J20" s="4">
        <v>85</v>
      </c>
      <c r="K20" s="5">
        <v>98</v>
      </c>
      <c r="L20" s="5">
        <v>98</v>
      </c>
      <c r="M20" s="5">
        <v>98</v>
      </c>
      <c r="N20" s="5">
        <v>0</v>
      </c>
      <c r="O20" s="5">
        <v>0</v>
      </c>
      <c r="P20" s="5">
        <v>0</v>
      </c>
      <c r="Q20" s="14">
        <f t="shared" si="0"/>
        <v>54.142857142857146</v>
      </c>
    </row>
    <row r="21" spans="2:17" x14ac:dyDescent="0.25">
      <c r="B21" s="7">
        <f t="shared" si="1"/>
        <v>13</v>
      </c>
      <c r="C21" s="7" t="s">
        <v>52</v>
      </c>
      <c r="D21" s="42" t="s">
        <v>53</v>
      </c>
      <c r="E21" s="42"/>
      <c r="F21" s="42"/>
      <c r="G21" s="42"/>
      <c r="H21" s="42"/>
      <c r="I21" s="42"/>
      <c r="J21" s="4">
        <v>70</v>
      </c>
      <c r="K21" s="5">
        <v>70</v>
      </c>
      <c r="L21" s="5">
        <v>70</v>
      </c>
      <c r="M21" s="5">
        <v>70</v>
      </c>
      <c r="N21" s="5">
        <v>0</v>
      </c>
      <c r="O21" s="5">
        <v>0</v>
      </c>
      <c r="P21" s="5">
        <v>0</v>
      </c>
      <c r="Q21" s="14">
        <f t="shared" si="0"/>
        <v>40</v>
      </c>
    </row>
    <row r="22" spans="2:17" x14ac:dyDescent="0.25">
      <c r="B22" s="7">
        <f t="shared" si="1"/>
        <v>14</v>
      </c>
      <c r="C22" s="7" t="s">
        <v>54</v>
      </c>
      <c r="D22" s="42" t="s">
        <v>55</v>
      </c>
      <c r="E22" s="42"/>
      <c r="F22" s="42"/>
      <c r="G22" s="42"/>
      <c r="H22" s="42"/>
      <c r="I22" s="42"/>
      <c r="J22" s="4">
        <v>95</v>
      </c>
      <c r="K22" s="5">
        <v>95</v>
      </c>
      <c r="L22" s="5">
        <v>95</v>
      </c>
      <c r="M22" s="5">
        <v>95</v>
      </c>
      <c r="N22" s="5">
        <v>0</v>
      </c>
      <c r="O22" s="5">
        <v>0</v>
      </c>
      <c r="P22" s="5">
        <v>0</v>
      </c>
      <c r="Q22" s="14">
        <f t="shared" si="0"/>
        <v>54.285714285714285</v>
      </c>
    </row>
    <row r="23" spans="2:17" x14ac:dyDescent="0.25">
      <c r="B23" s="7">
        <f t="shared" si="1"/>
        <v>15</v>
      </c>
      <c r="C23" s="7" t="s">
        <v>56</v>
      </c>
      <c r="D23" s="42" t="s">
        <v>57</v>
      </c>
      <c r="E23" s="42"/>
      <c r="F23" s="42"/>
      <c r="G23" s="42"/>
      <c r="H23" s="42"/>
      <c r="I23" s="42"/>
      <c r="J23" s="4">
        <v>100</v>
      </c>
      <c r="K23" s="5">
        <v>100</v>
      </c>
      <c r="L23" s="5">
        <v>100</v>
      </c>
      <c r="M23" s="5">
        <v>100</v>
      </c>
      <c r="N23" s="5">
        <v>0</v>
      </c>
      <c r="O23" s="5">
        <v>0</v>
      </c>
      <c r="P23" s="5">
        <v>0</v>
      </c>
      <c r="Q23" s="14">
        <f t="shared" si="0"/>
        <v>57.142857142857146</v>
      </c>
    </row>
    <row r="24" spans="2:17" x14ac:dyDescent="0.25">
      <c r="B24" s="7">
        <f t="shared" si="1"/>
        <v>16</v>
      </c>
      <c r="C24" s="7" t="s">
        <v>58</v>
      </c>
      <c r="D24" s="42" t="s">
        <v>59</v>
      </c>
      <c r="E24" s="42"/>
      <c r="F24" s="42"/>
      <c r="G24" s="42"/>
      <c r="H24" s="42"/>
      <c r="I24" s="42"/>
      <c r="J24" s="4">
        <v>95</v>
      </c>
      <c r="K24" s="5">
        <v>95</v>
      </c>
      <c r="L24" s="5">
        <v>95</v>
      </c>
      <c r="M24" s="5">
        <v>95</v>
      </c>
      <c r="N24" s="5">
        <v>0</v>
      </c>
      <c r="O24" s="5">
        <v>0</v>
      </c>
      <c r="P24" s="5">
        <v>0</v>
      </c>
      <c r="Q24" s="14">
        <f t="shared" si="0"/>
        <v>54.285714285714285</v>
      </c>
    </row>
    <row r="25" spans="2:17" x14ac:dyDescent="0.25">
      <c r="B25" s="7">
        <f t="shared" si="1"/>
        <v>17</v>
      </c>
      <c r="C25" s="7" t="s">
        <v>60</v>
      </c>
      <c r="D25" s="42" t="s">
        <v>61</v>
      </c>
      <c r="E25" s="42"/>
      <c r="F25" s="42"/>
      <c r="G25" s="42"/>
      <c r="H25" s="42"/>
      <c r="I25" s="42"/>
      <c r="J25" s="4">
        <v>90</v>
      </c>
      <c r="K25" s="5">
        <v>80</v>
      </c>
      <c r="L25" s="5">
        <v>80</v>
      </c>
      <c r="M25" s="5">
        <v>80</v>
      </c>
      <c r="N25" s="5">
        <v>0</v>
      </c>
      <c r="O25" s="5">
        <v>0</v>
      </c>
      <c r="P25" s="5">
        <v>0</v>
      </c>
      <c r="Q25" s="14">
        <f t="shared" si="0"/>
        <v>47.142857142857146</v>
      </c>
    </row>
    <row r="26" spans="2:17" x14ac:dyDescent="0.25">
      <c r="B26" s="7">
        <f t="shared" si="1"/>
        <v>18</v>
      </c>
      <c r="C26" s="7" t="s">
        <v>62</v>
      </c>
      <c r="D26" s="42" t="s">
        <v>63</v>
      </c>
      <c r="E26" s="42"/>
      <c r="F26" s="42"/>
      <c r="G26" s="42"/>
      <c r="H26" s="42"/>
      <c r="I26" s="42"/>
      <c r="J26" s="4">
        <v>100</v>
      </c>
      <c r="K26" s="5">
        <v>100</v>
      </c>
      <c r="L26" s="5">
        <v>100</v>
      </c>
      <c r="M26" s="5">
        <v>100</v>
      </c>
      <c r="N26" s="5">
        <v>0</v>
      </c>
      <c r="O26" s="5">
        <v>0</v>
      </c>
      <c r="P26" s="5">
        <v>0</v>
      </c>
      <c r="Q26" s="14">
        <f t="shared" si="0"/>
        <v>57.142857142857146</v>
      </c>
    </row>
    <row r="27" spans="2:17" x14ac:dyDescent="0.25">
      <c r="B27" s="7">
        <f t="shared" si="1"/>
        <v>19</v>
      </c>
      <c r="C27" s="28" t="s">
        <v>64</v>
      </c>
      <c r="D27" s="42" t="s">
        <v>65</v>
      </c>
      <c r="E27" s="42"/>
      <c r="F27" s="42"/>
      <c r="G27" s="42"/>
      <c r="H27" s="42"/>
      <c r="I27" s="42"/>
      <c r="J27" s="19">
        <v>100</v>
      </c>
      <c r="K27" s="4">
        <v>100</v>
      </c>
      <c r="L27" s="4">
        <v>100</v>
      </c>
      <c r="M27" s="4">
        <v>100</v>
      </c>
      <c r="N27" s="4"/>
      <c r="O27" s="4"/>
      <c r="P27" s="4"/>
      <c r="Q27" s="14">
        <f t="shared" si="0"/>
        <v>57.142857142857146</v>
      </c>
    </row>
    <row r="28" spans="2:17" x14ac:dyDescent="0.25">
      <c r="B28" s="7">
        <f t="shared" si="1"/>
        <v>20</v>
      </c>
      <c r="C28" s="28" t="s">
        <v>66</v>
      </c>
      <c r="D28" s="42" t="s">
        <v>67</v>
      </c>
      <c r="E28" s="42"/>
      <c r="F28" s="42"/>
      <c r="G28" s="42"/>
      <c r="H28" s="42"/>
      <c r="I28" s="42"/>
      <c r="J28" s="19">
        <v>85</v>
      </c>
      <c r="K28" s="4">
        <v>70</v>
      </c>
      <c r="L28" s="4">
        <v>70</v>
      </c>
      <c r="M28" s="4">
        <v>70</v>
      </c>
      <c r="N28" s="4"/>
      <c r="O28" s="4"/>
      <c r="P28" s="4"/>
      <c r="Q28" s="14">
        <f t="shared" si="0"/>
        <v>42.142857142857146</v>
      </c>
    </row>
    <row r="29" spans="2:17" x14ac:dyDescent="0.25">
      <c r="B29" s="7">
        <f t="shared" si="1"/>
        <v>21</v>
      </c>
      <c r="C29" s="28" t="s">
        <v>68</v>
      </c>
      <c r="D29" s="42" t="s">
        <v>69</v>
      </c>
      <c r="E29" s="42"/>
      <c r="F29" s="42"/>
      <c r="G29" s="42"/>
      <c r="H29" s="42"/>
      <c r="I29" s="42"/>
      <c r="J29" s="19">
        <v>100</v>
      </c>
      <c r="K29" s="4">
        <v>95</v>
      </c>
      <c r="L29" s="4">
        <v>100</v>
      </c>
      <c r="M29" s="4">
        <v>100</v>
      </c>
      <c r="N29" s="4"/>
      <c r="O29" s="4"/>
      <c r="P29" s="4"/>
      <c r="Q29" s="14">
        <f t="shared" si="0"/>
        <v>56.428571428571431</v>
      </c>
    </row>
    <row r="30" spans="2:17" x14ac:dyDescent="0.25">
      <c r="B30" s="7">
        <f t="shared" si="1"/>
        <v>22</v>
      </c>
      <c r="C30" s="28" t="s">
        <v>70</v>
      </c>
      <c r="D30" s="42" t="s">
        <v>71</v>
      </c>
      <c r="E30" s="42"/>
      <c r="F30" s="42"/>
      <c r="G30" s="42"/>
      <c r="H30" s="42"/>
      <c r="I30" s="42"/>
      <c r="J30" s="19">
        <v>98</v>
      </c>
      <c r="K30" s="4">
        <v>98</v>
      </c>
      <c r="L30" s="4">
        <v>98</v>
      </c>
      <c r="M30" s="4">
        <v>98</v>
      </c>
      <c r="N30" s="4"/>
      <c r="O30" s="4"/>
      <c r="P30" s="4"/>
      <c r="Q30" s="14">
        <f t="shared" si="0"/>
        <v>56</v>
      </c>
    </row>
    <row r="31" spans="2:17" x14ac:dyDescent="0.25">
      <c r="B31" s="7">
        <f t="shared" si="1"/>
        <v>23</v>
      </c>
      <c r="C31" s="28" t="s">
        <v>72</v>
      </c>
      <c r="D31" s="42" t="s">
        <v>73</v>
      </c>
      <c r="E31" s="42"/>
      <c r="F31" s="42"/>
      <c r="G31" s="42"/>
      <c r="H31" s="42"/>
      <c r="I31" s="42"/>
      <c r="J31" s="19">
        <v>100</v>
      </c>
      <c r="K31" s="4">
        <v>85</v>
      </c>
      <c r="L31" s="4">
        <v>85</v>
      </c>
      <c r="M31" s="4">
        <v>85</v>
      </c>
      <c r="N31" s="4"/>
      <c r="O31" s="4"/>
      <c r="P31" s="4"/>
      <c r="Q31" s="14">
        <f t="shared" si="0"/>
        <v>50.714285714285715</v>
      </c>
    </row>
    <row r="32" spans="2:17" x14ac:dyDescent="0.25">
      <c r="B32" s="7">
        <f t="shared" si="1"/>
        <v>24</v>
      </c>
      <c r="C32" s="28" t="s">
        <v>74</v>
      </c>
      <c r="D32" s="42" t="s">
        <v>75</v>
      </c>
      <c r="E32" s="42"/>
      <c r="F32" s="42"/>
      <c r="G32" s="42"/>
      <c r="H32" s="42"/>
      <c r="I32" s="42"/>
      <c r="J32" s="19">
        <v>100</v>
      </c>
      <c r="K32" s="4">
        <v>100</v>
      </c>
      <c r="L32" s="4">
        <v>100</v>
      </c>
      <c r="M32" s="4">
        <v>100</v>
      </c>
      <c r="N32" s="4"/>
      <c r="O32" s="4"/>
      <c r="P32" s="4"/>
      <c r="Q32" s="14">
        <f t="shared" si="0"/>
        <v>57.142857142857146</v>
      </c>
    </row>
    <row r="33" spans="2:17" x14ac:dyDescent="0.25">
      <c r="B33" s="7">
        <f t="shared" si="1"/>
        <v>25</v>
      </c>
      <c r="C33" s="28" t="s">
        <v>76</v>
      </c>
      <c r="D33" s="42" t="s">
        <v>77</v>
      </c>
      <c r="E33" s="42"/>
      <c r="F33" s="42"/>
      <c r="G33" s="42"/>
      <c r="H33" s="42"/>
      <c r="I33" s="42"/>
      <c r="J33" s="19">
        <v>97</v>
      </c>
      <c r="K33" s="4">
        <v>100</v>
      </c>
      <c r="L33" s="4">
        <v>100</v>
      </c>
      <c r="M33" s="4">
        <v>100</v>
      </c>
      <c r="N33" s="4"/>
      <c r="O33" s="4"/>
      <c r="P33" s="4"/>
      <c r="Q33" s="14">
        <f t="shared" si="0"/>
        <v>56.714285714285715</v>
      </c>
    </row>
    <row r="34" spans="2:17" x14ac:dyDescent="0.25">
      <c r="B34" s="7">
        <f t="shared" si="1"/>
        <v>26</v>
      </c>
      <c r="C34" s="28" t="s">
        <v>78</v>
      </c>
      <c r="D34" s="42" t="s">
        <v>79</v>
      </c>
      <c r="E34" s="42"/>
      <c r="F34" s="42"/>
      <c r="G34" s="42"/>
      <c r="H34" s="42"/>
      <c r="I34" s="42"/>
      <c r="J34" s="19">
        <v>80</v>
      </c>
      <c r="K34" s="4">
        <v>70</v>
      </c>
      <c r="L34" s="4">
        <v>70</v>
      </c>
      <c r="M34" s="4">
        <v>70</v>
      </c>
      <c r="N34" s="4"/>
      <c r="O34" s="4"/>
      <c r="P34" s="4"/>
      <c r="Q34" s="14">
        <f t="shared" si="0"/>
        <v>41.428571428571431</v>
      </c>
    </row>
    <row r="35" spans="2:17" x14ac:dyDescent="0.25">
      <c r="B35" s="7">
        <f t="shared" si="1"/>
        <v>27</v>
      </c>
      <c r="C35" s="28" t="s">
        <v>80</v>
      </c>
      <c r="D35" s="42" t="s">
        <v>81</v>
      </c>
      <c r="E35" s="42"/>
      <c r="F35" s="42"/>
      <c r="G35" s="42"/>
      <c r="H35" s="42"/>
      <c r="I35" s="42"/>
      <c r="J35" s="19">
        <v>97</v>
      </c>
      <c r="K35" s="4">
        <v>100</v>
      </c>
      <c r="L35" s="4">
        <v>100</v>
      </c>
      <c r="M35" s="4">
        <v>100</v>
      </c>
      <c r="N35" s="4"/>
      <c r="O35" s="4"/>
      <c r="P35" s="4"/>
      <c r="Q35" s="14">
        <f t="shared" si="0"/>
        <v>56.714285714285715</v>
      </c>
    </row>
    <row r="36" spans="2:17" x14ac:dyDescent="0.25">
      <c r="B36" s="7">
        <f t="shared" si="1"/>
        <v>28</v>
      </c>
      <c r="C36" s="7" t="s">
        <v>82</v>
      </c>
      <c r="D36" s="42" t="s">
        <v>83</v>
      </c>
      <c r="E36" s="42"/>
      <c r="F36" s="42"/>
      <c r="G36" s="42"/>
      <c r="H36" s="42"/>
      <c r="I36" s="42"/>
      <c r="J36" s="4">
        <v>97</v>
      </c>
      <c r="K36" s="4">
        <v>90</v>
      </c>
      <c r="L36" s="4">
        <v>90</v>
      </c>
      <c r="M36" s="4">
        <v>90</v>
      </c>
      <c r="N36" s="4"/>
      <c r="O36" s="4"/>
      <c r="P36" s="4"/>
      <c r="Q36" s="14">
        <f t="shared" si="0"/>
        <v>52.428571428571431</v>
      </c>
    </row>
    <row r="37" spans="2:17" x14ac:dyDescent="0.25">
      <c r="B37" s="7">
        <f t="shared" si="1"/>
        <v>29</v>
      </c>
      <c r="C37" s="28" t="s">
        <v>84</v>
      </c>
      <c r="D37" s="42" t="s">
        <v>85</v>
      </c>
      <c r="E37" s="42"/>
      <c r="F37" s="42"/>
      <c r="G37" s="42"/>
      <c r="H37" s="42"/>
      <c r="I37" s="42"/>
      <c r="J37" s="4">
        <v>100</v>
      </c>
      <c r="K37" s="4">
        <v>100</v>
      </c>
      <c r="L37" s="4">
        <v>100</v>
      </c>
      <c r="M37" s="4">
        <v>100</v>
      </c>
      <c r="N37" s="4"/>
      <c r="O37" s="4"/>
      <c r="P37" s="4"/>
      <c r="Q37" s="14">
        <f t="shared" si="0"/>
        <v>57.142857142857146</v>
      </c>
    </row>
    <row r="38" spans="2:17" x14ac:dyDescent="0.25">
      <c r="B38" s="7">
        <f t="shared" si="1"/>
        <v>30</v>
      </c>
      <c r="C38" s="28" t="s">
        <v>86</v>
      </c>
      <c r="D38" s="42" t="s">
        <v>87</v>
      </c>
      <c r="E38" s="42"/>
      <c r="F38" s="42"/>
      <c r="G38" s="42"/>
      <c r="H38" s="42"/>
      <c r="I38" s="42"/>
      <c r="J38" s="4">
        <v>100</v>
      </c>
      <c r="K38" s="4">
        <v>90</v>
      </c>
      <c r="L38" s="4">
        <v>90</v>
      </c>
      <c r="M38" s="4">
        <v>90</v>
      </c>
      <c r="N38" s="4"/>
      <c r="O38" s="4"/>
      <c r="P38" s="4"/>
      <c r="Q38" s="14">
        <f t="shared" si="0"/>
        <v>52.857142857142854</v>
      </c>
    </row>
    <row r="39" spans="2:17" x14ac:dyDescent="0.25">
      <c r="B39" s="7">
        <f t="shared" si="1"/>
        <v>31</v>
      </c>
      <c r="C39" s="28" t="s">
        <v>88</v>
      </c>
      <c r="D39" s="42" t="s">
        <v>89</v>
      </c>
      <c r="E39" s="42"/>
      <c r="F39" s="42"/>
      <c r="G39" s="42"/>
      <c r="H39" s="42"/>
      <c r="I39" s="42"/>
      <c r="J39" s="4">
        <v>100</v>
      </c>
      <c r="K39" s="4">
        <v>100</v>
      </c>
      <c r="L39" s="4">
        <v>100</v>
      </c>
      <c r="M39" s="4">
        <v>100</v>
      </c>
      <c r="N39" s="4"/>
      <c r="O39" s="4"/>
      <c r="P39" s="4"/>
      <c r="Q39" s="14">
        <f t="shared" si="0"/>
        <v>57.142857142857146</v>
      </c>
    </row>
    <row r="40" spans="2:17" x14ac:dyDescent="0.25">
      <c r="B40" s="7">
        <f t="shared" si="1"/>
        <v>32</v>
      </c>
      <c r="C40" s="7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2"/>
      <c r="E49" s="42"/>
      <c r="F49" s="42"/>
      <c r="G49" s="42"/>
      <c r="H49" s="42"/>
      <c r="I49" s="42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2"/>
      <c r="E50" s="42"/>
      <c r="F50" s="42"/>
      <c r="G50" s="42"/>
      <c r="H50" s="42"/>
      <c r="I50" s="42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2"/>
      <c r="E51" s="42"/>
      <c r="F51" s="42"/>
      <c r="G51" s="42"/>
      <c r="H51" s="42"/>
      <c r="I51" s="42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2"/>
      <c r="E52" s="42"/>
      <c r="F52" s="42"/>
      <c r="G52" s="42"/>
      <c r="H52" s="42"/>
      <c r="I52" s="42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0"/>
      <c r="H54" s="34" t="s">
        <v>19</v>
      </c>
      <c r="I54" s="34"/>
      <c r="J54" s="23">
        <f>COUNTIF(J9:J53,"&gt;=70")</f>
        <v>31</v>
      </c>
      <c r="K54" s="23">
        <f t="shared" ref="K54:P54" si="3">COUNTIF(K9:K53,"&gt;=70")</f>
        <v>31</v>
      </c>
      <c r="L54" s="23">
        <f t="shared" si="3"/>
        <v>31</v>
      </c>
      <c r="M54" s="23">
        <f t="shared" si="3"/>
        <v>31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11"/>
      <c r="H55" s="35" t="s">
        <v>20</v>
      </c>
      <c r="I55" s="35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35" t="s">
        <v>21</v>
      </c>
      <c r="I56" s="35"/>
      <c r="J56" s="24">
        <f>COUNT(J9:J53)</f>
        <v>31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0"/>
      <c r="F57" s="12"/>
      <c r="H57" s="36" t="s">
        <v>16</v>
      </c>
      <c r="I57" s="36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0"/>
      <c r="F58" s="12"/>
      <c r="H58" s="36" t="s">
        <v>17</v>
      </c>
      <c r="I58" s="36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84" zoomScaleNormal="84" workbookViewId="0">
      <selection activeCell="M9" sqref="M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8" t="s">
        <v>24</v>
      </c>
      <c r="E4" s="38"/>
      <c r="F4" s="38"/>
      <c r="G4" s="38"/>
      <c r="I4" t="s">
        <v>1</v>
      </c>
      <c r="J4" s="39" t="s">
        <v>90</v>
      </c>
      <c r="K4" s="39"/>
      <c r="M4" t="s">
        <v>2</v>
      </c>
      <c r="N4" s="40" t="s">
        <v>127</v>
      </c>
      <c r="O4" s="4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9" t="s">
        <v>27</v>
      </c>
      <c r="E6" s="39"/>
      <c r="F6" s="39"/>
      <c r="G6" s="39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91</v>
      </c>
      <c r="D9" s="42" t="s">
        <v>92</v>
      </c>
      <c r="E9" s="42"/>
      <c r="F9" s="42"/>
      <c r="G9" s="42"/>
      <c r="H9" s="42"/>
      <c r="I9" s="42"/>
      <c r="J9" s="19">
        <v>95</v>
      </c>
      <c r="K9" s="19">
        <v>100</v>
      </c>
      <c r="L9" s="19">
        <v>100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42.142857142857146</v>
      </c>
    </row>
    <row r="10" spans="2:18" x14ac:dyDescent="0.25">
      <c r="B10" s="18">
        <f>B9+1</f>
        <v>2</v>
      </c>
      <c r="C10" s="28" t="s">
        <v>93</v>
      </c>
      <c r="D10" s="42" t="s">
        <v>94</v>
      </c>
      <c r="E10" s="42"/>
      <c r="F10" s="42"/>
      <c r="G10" s="42"/>
      <c r="H10" s="42"/>
      <c r="I10" s="42"/>
      <c r="J10" s="19">
        <v>95</v>
      </c>
      <c r="K10" s="19">
        <v>95</v>
      </c>
      <c r="L10" s="19">
        <v>95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40.714285714285715</v>
      </c>
    </row>
    <row r="11" spans="2:18" x14ac:dyDescent="0.25">
      <c r="B11" s="18">
        <f t="shared" ref="B11:B53" si="1">B10+1</f>
        <v>3</v>
      </c>
      <c r="C11" s="28" t="s">
        <v>95</v>
      </c>
      <c r="D11" s="42" t="s">
        <v>96</v>
      </c>
      <c r="E11" s="42"/>
      <c r="F11" s="42"/>
      <c r="G11" s="42"/>
      <c r="H11" s="42"/>
      <c r="I11" s="42"/>
      <c r="J11" s="19">
        <v>70</v>
      </c>
      <c r="K11" s="19">
        <v>85</v>
      </c>
      <c r="L11" s="19">
        <v>85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34.285714285714285</v>
      </c>
    </row>
    <row r="12" spans="2:18" x14ac:dyDescent="0.25">
      <c r="B12" s="18">
        <f t="shared" si="1"/>
        <v>4</v>
      </c>
      <c r="C12" s="28" t="s">
        <v>97</v>
      </c>
      <c r="D12" s="42" t="s">
        <v>98</v>
      </c>
      <c r="E12" s="42"/>
      <c r="F12" s="42"/>
      <c r="G12" s="42"/>
      <c r="H12" s="42"/>
      <c r="I12" s="42"/>
      <c r="J12" s="19">
        <v>100</v>
      </c>
      <c r="K12" s="19">
        <v>100</v>
      </c>
      <c r="L12" s="19">
        <v>100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42.857142857142854</v>
      </c>
    </row>
    <row r="13" spans="2:18" x14ac:dyDescent="0.25">
      <c r="B13" s="18">
        <f t="shared" si="1"/>
        <v>5</v>
      </c>
      <c r="C13" s="28" t="s">
        <v>99</v>
      </c>
      <c r="D13" s="42" t="s">
        <v>100</v>
      </c>
      <c r="E13" s="42"/>
      <c r="F13" s="42"/>
      <c r="G13" s="42"/>
      <c r="H13" s="42"/>
      <c r="I13" s="42"/>
      <c r="J13" s="19">
        <v>86</v>
      </c>
      <c r="K13" s="19">
        <v>90</v>
      </c>
      <c r="L13" s="19">
        <v>90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38</v>
      </c>
    </row>
    <row r="14" spans="2:18" x14ac:dyDescent="0.25">
      <c r="B14" s="18">
        <f t="shared" si="1"/>
        <v>6</v>
      </c>
      <c r="C14" s="28" t="s">
        <v>101</v>
      </c>
      <c r="D14" s="42" t="s">
        <v>102</v>
      </c>
      <c r="E14" s="42"/>
      <c r="F14" s="42"/>
      <c r="G14" s="42"/>
      <c r="H14" s="42"/>
      <c r="I14" s="42"/>
      <c r="J14" s="19">
        <v>100</v>
      </c>
      <c r="K14" s="19">
        <v>100</v>
      </c>
      <c r="L14" s="19">
        <v>100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42.857142857142854</v>
      </c>
    </row>
    <row r="15" spans="2:18" x14ac:dyDescent="0.25">
      <c r="B15" s="18">
        <f t="shared" si="1"/>
        <v>7</v>
      </c>
      <c r="C15" s="28" t="s">
        <v>103</v>
      </c>
      <c r="D15" s="42" t="s">
        <v>104</v>
      </c>
      <c r="E15" s="42"/>
      <c r="F15" s="42"/>
      <c r="G15" s="42"/>
      <c r="H15" s="42"/>
      <c r="I15" s="42"/>
      <c r="J15" s="19">
        <v>90</v>
      </c>
      <c r="K15" s="19">
        <v>90</v>
      </c>
      <c r="L15" s="19">
        <v>90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38.571428571428569</v>
      </c>
    </row>
    <row r="16" spans="2:18" x14ac:dyDescent="0.25">
      <c r="B16" s="18">
        <f t="shared" si="1"/>
        <v>8</v>
      </c>
      <c r="C16" s="28" t="s">
        <v>105</v>
      </c>
      <c r="D16" s="42" t="s">
        <v>106</v>
      </c>
      <c r="E16" s="42"/>
      <c r="F16" s="42"/>
      <c r="G16" s="42"/>
      <c r="H16" s="42"/>
      <c r="I16" s="42"/>
      <c r="J16" s="19">
        <v>100</v>
      </c>
      <c r="K16" s="19">
        <v>100</v>
      </c>
      <c r="L16" s="19">
        <v>100</v>
      </c>
      <c r="M16" s="19"/>
      <c r="N16" s="19">
        <v>0</v>
      </c>
      <c r="O16" s="19">
        <v>0</v>
      </c>
      <c r="P16" s="19">
        <v>0</v>
      </c>
      <c r="Q16" s="14">
        <f t="shared" si="0"/>
        <v>42.857142857142854</v>
      </c>
    </row>
    <row r="17" spans="2:17" x14ac:dyDescent="0.25">
      <c r="B17" s="18">
        <f t="shared" si="1"/>
        <v>9</v>
      </c>
      <c r="C17" s="28" t="s">
        <v>107</v>
      </c>
      <c r="D17" s="42" t="s">
        <v>108</v>
      </c>
      <c r="E17" s="42"/>
      <c r="F17" s="42"/>
      <c r="G17" s="42"/>
      <c r="H17" s="42"/>
      <c r="I17" s="42"/>
      <c r="J17" s="19">
        <v>95</v>
      </c>
      <c r="K17" s="19">
        <v>99</v>
      </c>
      <c r="L17" s="19">
        <v>99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41.857142857142854</v>
      </c>
    </row>
    <row r="18" spans="2:17" x14ac:dyDescent="0.25">
      <c r="B18" s="18">
        <f t="shared" si="1"/>
        <v>10</v>
      </c>
      <c r="C18" s="28" t="s">
        <v>109</v>
      </c>
      <c r="D18" s="42" t="s">
        <v>110</v>
      </c>
      <c r="E18" s="42"/>
      <c r="F18" s="42"/>
      <c r="G18" s="42"/>
      <c r="H18" s="42"/>
      <c r="I18" s="42"/>
      <c r="J18" s="19">
        <v>85</v>
      </c>
      <c r="K18" s="19">
        <v>80</v>
      </c>
      <c r="L18" s="19">
        <v>80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35</v>
      </c>
    </row>
    <row r="19" spans="2:17" x14ac:dyDescent="0.25">
      <c r="B19" s="18">
        <f t="shared" si="1"/>
        <v>11</v>
      </c>
      <c r="C19" s="28" t="s">
        <v>111</v>
      </c>
      <c r="D19" s="42" t="s">
        <v>112</v>
      </c>
      <c r="E19" s="42"/>
      <c r="F19" s="42"/>
      <c r="G19" s="42"/>
      <c r="H19" s="42"/>
      <c r="I19" s="42"/>
      <c r="J19" s="19">
        <v>100</v>
      </c>
      <c r="K19" s="19">
        <v>98</v>
      </c>
      <c r="L19" s="19">
        <v>98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42.285714285714285</v>
      </c>
    </row>
    <row r="20" spans="2:17" x14ac:dyDescent="0.25">
      <c r="B20" s="18">
        <f t="shared" si="1"/>
        <v>12</v>
      </c>
      <c r="C20" s="28" t="s">
        <v>113</v>
      </c>
      <c r="D20" s="42" t="s">
        <v>114</v>
      </c>
      <c r="E20" s="42"/>
      <c r="F20" s="42"/>
      <c r="G20" s="42"/>
      <c r="H20" s="42"/>
      <c r="I20" s="42"/>
      <c r="J20" s="19">
        <v>88</v>
      </c>
      <c r="K20" s="19">
        <v>100</v>
      </c>
      <c r="L20" s="19">
        <v>100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41.142857142857146</v>
      </c>
    </row>
    <row r="21" spans="2:17" x14ac:dyDescent="0.25">
      <c r="B21" s="18">
        <f t="shared" si="1"/>
        <v>13</v>
      </c>
      <c r="C21" s="28" t="s">
        <v>115</v>
      </c>
      <c r="D21" s="42" t="s">
        <v>116</v>
      </c>
      <c r="E21" s="42"/>
      <c r="F21" s="42"/>
      <c r="G21" s="42"/>
      <c r="H21" s="42"/>
      <c r="I21" s="42"/>
      <c r="J21" s="19">
        <v>100</v>
      </c>
      <c r="K21" s="19">
        <v>100</v>
      </c>
      <c r="L21" s="19">
        <v>100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42.857142857142854</v>
      </c>
    </row>
    <row r="22" spans="2:17" x14ac:dyDescent="0.25">
      <c r="B22" s="18">
        <f t="shared" si="1"/>
        <v>14</v>
      </c>
      <c r="C22" s="28" t="s">
        <v>117</v>
      </c>
      <c r="D22" s="42" t="s">
        <v>118</v>
      </c>
      <c r="E22" s="42"/>
      <c r="F22" s="42"/>
      <c r="G22" s="42"/>
      <c r="H22" s="42"/>
      <c r="I22" s="42"/>
      <c r="J22" s="19">
        <v>100</v>
      </c>
      <c r="K22" s="19">
        <v>100</v>
      </c>
      <c r="L22" s="19">
        <v>100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42.857142857142854</v>
      </c>
    </row>
    <row r="23" spans="2:17" x14ac:dyDescent="0.25">
      <c r="B23" s="18">
        <f t="shared" si="1"/>
        <v>15</v>
      </c>
      <c r="C23" s="18" t="s">
        <v>119</v>
      </c>
      <c r="D23" s="42" t="s">
        <v>120</v>
      </c>
      <c r="E23" s="42"/>
      <c r="F23" s="42"/>
      <c r="G23" s="42"/>
      <c r="H23" s="42"/>
      <c r="I23" s="42"/>
      <c r="J23" s="19">
        <v>92</v>
      </c>
      <c r="K23" s="19">
        <v>100</v>
      </c>
      <c r="L23" s="19">
        <v>100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41.714285714285715</v>
      </c>
    </row>
    <row r="24" spans="2:17" x14ac:dyDescent="0.25">
      <c r="B24" s="18">
        <f t="shared" si="1"/>
        <v>16</v>
      </c>
      <c r="C24" s="28" t="s">
        <v>121</v>
      </c>
      <c r="D24" s="42" t="s">
        <v>122</v>
      </c>
      <c r="E24" s="42"/>
      <c r="F24" s="42"/>
      <c r="G24" s="42"/>
      <c r="H24" s="42"/>
      <c r="I24" s="42"/>
      <c r="J24" s="19">
        <v>95</v>
      </c>
      <c r="K24" s="19">
        <v>95</v>
      </c>
      <c r="L24" s="19">
        <v>95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40.714285714285715</v>
      </c>
    </row>
    <row r="25" spans="2:17" x14ac:dyDescent="0.25">
      <c r="B25" s="18">
        <f t="shared" si="1"/>
        <v>17</v>
      </c>
      <c r="C25" s="28" t="s">
        <v>123</v>
      </c>
      <c r="D25" s="42" t="s">
        <v>124</v>
      </c>
      <c r="E25" s="42"/>
      <c r="F25" s="42"/>
      <c r="G25" s="42"/>
      <c r="H25" s="42"/>
      <c r="I25" s="42"/>
      <c r="J25" s="19">
        <v>95</v>
      </c>
      <c r="K25" s="19">
        <v>100</v>
      </c>
      <c r="L25" s="19">
        <v>100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42.142857142857146</v>
      </c>
    </row>
    <row r="26" spans="2:17" x14ac:dyDescent="0.25">
      <c r="B26" s="18">
        <f t="shared" si="1"/>
        <v>18</v>
      </c>
      <c r="C26" s="28" t="s">
        <v>125</v>
      </c>
      <c r="D26" s="42" t="s">
        <v>126</v>
      </c>
      <c r="E26" s="42"/>
      <c r="F26" s="42"/>
      <c r="G26" s="42"/>
      <c r="H26" s="42"/>
      <c r="I26" s="42"/>
      <c r="J26" s="19">
        <v>97</v>
      </c>
      <c r="K26" s="19">
        <v>97</v>
      </c>
      <c r="L26" s="19">
        <v>97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41.571428571428569</v>
      </c>
    </row>
    <row r="27" spans="2:17" x14ac:dyDescent="0.25">
      <c r="B27" s="18">
        <f t="shared" si="1"/>
        <v>19</v>
      </c>
      <c r="C27" s="18"/>
      <c r="D27" s="42"/>
      <c r="E27" s="42"/>
      <c r="F27" s="42"/>
      <c r="G27" s="42"/>
      <c r="H27" s="42"/>
      <c r="I27" s="42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2"/>
      <c r="E28" s="42"/>
      <c r="F28" s="42"/>
      <c r="G28" s="42"/>
      <c r="H28" s="42"/>
      <c r="I28" s="42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2"/>
      <c r="E29" s="42"/>
      <c r="F29" s="42"/>
      <c r="G29" s="42"/>
      <c r="H29" s="42"/>
      <c r="I29" s="42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2"/>
      <c r="E30" s="42"/>
      <c r="F30" s="42"/>
      <c r="G30" s="42"/>
      <c r="H30" s="42"/>
      <c r="I30" s="42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2"/>
      <c r="E31" s="42"/>
      <c r="F31" s="42"/>
      <c r="G31" s="42"/>
      <c r="H31" s="42"/>
      <c r="I31" s="42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2"/>
      <c r="E32" s="42"/>
      <c r="F32" s="42"/>
      <c r="G32" s="42"/>
      <c r="H32" s="42"/>
      <c r="I32" s="42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2"/>
      <c r="E33" s="42"/>
      <c r="F33" s="42"/>
      <c r="G33" s="42"/>
      <c r="H33" s="42"/>
      <c r="I33" s="42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2"/>
      <c r="E34" s="42"/>
      <c r="F34" s="42"/>
      <c r="G34" s="42"/>
      <c r="H34" s="42"/>
      <c r="I34" s="42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2"/>
      <c r="E35" s="42"/>
      <c r="F35" s="42"/>
      <c r="G35" s="42"/>
      <c r="H35" s="42"/>
      <c r="I35" s="42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2"/>
      <c r="E36" s="42"/>
      <c r="F36" s="42"/>
      <c r="G36" s="42"/>
      <c r="H36" s="42"/>
      <c r="I36" s="42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2"/>
      <c r="E37" s="42"/>
      <c r="F37" s="42"/>
      <c r="G37" s="42"/>
      <c r="H37" s="42"/>
      <c r="I37" s="42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2"/>
      <c r="E38" s="42"/>
      <c r="F38" s="42"/>
      <c r="G38" s="42"/>
      <c r="H38" s="42"/>
      <c r="I38" s="42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2"/>
      <c r="E39" s="42"/>
      <c r="F39" s="42"/>
      <c r="G39" s="42"/>
      <c r="H39" s="42"/>
      <c r="I39" s="42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2"/>
      <c r="E40" s="42"/>
      <c r="F40" s="42"/>
      <c r="G40" s="42"/>
      <c r="H40" s="42"/>
      <c r="I40" s="42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34" t="s">
        <v>19</v>
      </c>
      <c r="I54" s="34"/>
      <c r="J54" s="23">
        <f>COUNTIF(J9:J53,"&gt;=70")</f>
        <v>18</v>
      </c>
      <c r="K54" s="23">
        <f t="shared" ref="K54:P54" si="3">COUNTIF(K9:K53,"&gt;=70")</f>
        <v>18</v>
      </c>
      <c r="L54" s="23">
        <f t="shared" si="3"/>
        <v>18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35" t="s">
        <v>20</v>
      </c>
      <c r="I55" s="35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17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35" t="s">
        <v>21</v>
      </c>
      <c r="I56" s="35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17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36" t="s">
        <v>16</v>
      </c>
      <c r="I57" s="36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36" t="s">
        <v>17</v>
      </c>
      <c r="I58" s="36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E59" sqref="E5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8"/>
      <c r="E4" s="38"/>
      <c r="F4" s="38"/>
      <c r="G4" s="38"/>
      <c r="I4" t="s">
        <v>1</v>
      </c>
      <c r="J4" s="39"/>
      <c r="K4" s="39"/>
      <c r="M4" t="s">
        <v>2</v>
      </c>
      <c r="N4" s="40"/>
      <c r="O4" s="4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9"/>
      <c r="E6" s="39"/>
      <c r="F6" s="39"/>
      <c r="G6" s="39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2"/>
      <c r="E9" s="42"/>
      <c r="F9" s="42"/>
      <c r="G9" s="42"/>
      <c r="H9" s="42"/>
      <c r="I9" s="42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2"/>
      <c r="E10" s="42"/>
      <c r="F10" s="42"/>
      <c r="G10" s="42"/>
      <c r="H10" s="42"/>
      <c r="I10" s="42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2"/>
      <c r="E11" s="42"/>
      <c r="F11" s="42"/>
      <c r="G11" s="42"/>
      <c r="H11" s="42"/>
      <c r="I11" s="42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2"/>
      <c r="E12" s="42"/>
      <c r="F12" s="42"/>
      <c r="G12" s="42"/>
      <c r="H12" s="42"/>
      <c r="I12" s="42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2"/>
      <c r="E13" s="42"/>
      <c r="F13" s="42"/>
      <c r="G13" s="42"/>
      <c r="H13" s="42"/>
      <c r="I13" s="42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2"/>
      <c r="E14" s="42"/>
      <c r="F14" s="42"/>
      <c r="G14" s="42"/>
      <c r="H14" s="42"/>
      <c r="I14" s="42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2"/>
      <c r="E15" s="42"/>
      <c r="F15" s="42"/>
      <c r="G15" s="42"/>
      <c r="H15" s="42"/>
      <c r="I15" s="42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2"/>
      <c r="E16" s="42"/>
      <c r="F16" s="42"/>
      <c r="G16" s="42"/>
      <c r="H16" s="42"/>
      <c r="I16" s="42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2"/>
      <c r="E17" s="42"/>
      <c r="F17" s="42"/>
      <c r="G17" s="42"/>
      <c r="H17" s="42"/>
      <c r="I17" s="42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2"/>
      <c r="E18" s="42"/>
      <c r="F18" s="42"/>
      <c r="G18" s="42"/>
      <c r="H18" s="42"/>
      <c r="I18" s="42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2"/>
      <c r="E19" s="42"/>
      <c r="F19" s="42"/>
      <c r="G19" s="42"/>
      <c r="H19" s="42"/>
      <c r="I19" s="42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2"/>
      <c r="E20" s="42"/>
      <c r="F20" s="42"/>
      <c r="G20" s="42"/>
      <c r="H20" s="42"/>
      <c r="I20" s="42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2"/>
      <c r="E21" s="42"/>
      <c r="F21" s="42"/>
      <c r="G21" s="42"/>
      <c r="H21" s="42"/>
      <c r="I21" s="42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2"/>
      <c r="E22" s="42"/>
      <c r="F22" s="42"/>
      <c r="G22" s="42"/>
      <c r="H22" s="42"/>
      <c r="I22" s="42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2"/>
      <c r="E23" s="42"/>
      <c r="F23" s="42"/>
      <c r="G23" s="42"/>
      <c r="H23" s="42"/>
      <c r="I23" s="42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2"/>
      <c r="E24" s="42"/>
      <c r="F24" s="42"/>
      <c r="G24" s="42"/>
      <c r="H24" s="42"/>
      <c r="I24" s="42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2"/>
      <c r="E25" s="42"/>
      <c r="F25" s="42"/>
      <c r="G25" s="42"/>
      <c r="H25" s="42"/>
      <c r="I25" s="42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2"/>
      <c r="E26" s="42"/>
      <c r="F26" s="42"/>
      <c r="G26" s="42"/>
      <c r="H26" s="42"/>
      <c r="I26" s="42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2"/>
      <c r="E27" s="42"/>
      <c r="F27" s="42"/>
      <c r="G27" s="42"/>
      <c r="H27" s="42"/>
      <c r="I27" s="42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2"/>
      <c r="E28" s="42"/>
      <c r="F28" s="42"/>
      <c r="G28" s="42"/>
      <c r="H28" s="42"/>
      <c r="I28" s="42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2"/>
      <c r="E29" s="42"/>
      <c r="F29" s="42"/>
      <c r="G29" s="42"/>
      <c r="H29" s="42"/>
      <c r="I29" s="42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2"/>
      <c r="E30" s="42"/>
      <c r="F30" s="42"/>
      <c r="G30" s="42"/>
      <c r="H30" s="42"/>
      <c r="I30" s="42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2"/>
      <c r="E31" s="42"/>
      <c r="F31" s="42"/>
      <c r="G31" s="42"/>
      <c r="H31" s="42"/>
      <c r="I31" s="42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2"/>
      <c r="E32" s="42"/>
      <c r="F32" s="42"/>
      <c r="G32" s="42"/>
      <c r="H32" s="42"/>
      <c r="I32" s="42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2"/>
      <c r="E33" s="42"/>
      <c r="F33" s="42"/>
      <c r="G33" s="42"/>
      <c r="H33" s="42"/>
      <c r="I33" s="42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2"/>
      <c r="E34" s="42"/>
      <c r="F34" s="42"/>
      <c r="G34" s="42"/>
      <c r="H34" s="42"/>
      <c r="I34" s="42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2"/>
      <c r="E35" s="42"/>
      <c r="F35" s="42"/>
      <c r="G35" s="42"/>
      <c r="H35" s="42"/>
      <c r="I35" s="42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2"/>
      <c r="E36" s="42"/>
      <c r="F36" s="42"/>
      <c r="G36" s="42"/>
      <c r="H36" s="42"/>
      <c r="I36" s="42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2"/>
      <c r="E37" s="42"/>
      <c r="F37" s="42"/>
      <c r="G37" s="42"/>
      <c r="H37" s="42"/>
      <c r="I37" s="42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2"/>
      <c r="E38" s="42"/>
      <c r="F38" s="42"/>
      <c r="G38" s="42"/>
      <c r="H38" s="42"/>
      <c r="I38" s="42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2"/>
      <c r="E39" s="42"/>
      <c r="F39" s="42"/>
      <c r="G39" s="42"/>
      <c r="H39" s="42"/>
      <c r="I39" s="42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2"/>
      <c r="E40" s="42"/>
      <c r="F40" s="42"/>
      <c r="G40" s="42"/>
      <c r="H40" s="42"/>
      <c r="I40" s="42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34" t="s">
        <v>19</v>
      </c>
      <c r="I54" s="34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35" t="s">
        <v>20</v>
      </c>
      <c r="I55" s="35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35" t="s">
        <v>21</v>
      </c>
      <c r="I56" s="35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36" t="s">
        <v>16</v>
      </c>
      <c r="I57" s="36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36" t="s">
        <v>17</v>
      </c>
      <c r="I58" s="36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84" zoomScaleNormal="84" workbookViewId="0">
      <selection activeCell="T53" sqref="T5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8"/>
      <c r="E4" s="38"/>
      <c r="F4" s="38"/>
      <c r="G4" s="38"/>
      <c r="I4" t="s">
        <v>1</v>
      </c>
      <c r="J4" s="39"/>
      <c r="K4" s="39"/>
      <c r="M4" t="s">
        <v>2</v>
      </c>
      <c r="N4" s="40"/>
      <c r="O4" s="4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9"/>
      <c r="E6" s="39"/>
      <c r="F6" s="39"/>
      <c r="G6" s="39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2"/>
      <c r="E9" s="42"/>
      <c r="F9" s="42"/>
      <c r="G9" s="42"/>
      <c r="H9" s="42"/>
      <c r="I9" s="42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2"/>
      <c r="E10" s="42"/>
      <c r="F10" s="42"/>
      <c r="G10" s="42"/>
      <c r="H10" s="42"/>
      <c r="I10" s="42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2"/>
      <c r="E11" s="42"/>
      <c r="F11" s="42"/>
      <c r="G11" s="42"/>
      <c r="H11" s="42"/>
      <c r="I11" s="42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2"/>
      <c r="E12" s="42"/>
      <c r="F12" s="42"/>
      <c r="G12" s="42"/>
      <c r="H12" s="42"/>
      <c r="I12" s="42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2"/>
      <c r="E13" s="42"/>
      <c r="F13" s="42"/>
      <c r="G13" s="42"/>
      <c r="H13" s="42"/>
      <c r="I13" s="42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2"/>
      <c r="E14" s="42"/>
      <c r="F14" s="42"/>
      <c r="G14" s="42"/>
      <c r="H14" s="42"/>
      <c r="I14" s="42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2"/>
      <c r="E15" s="42"/>
      <c r="F15" s="42"/>
      <c r="G15" s="42"/>
      <c r="H15" s="42"/>
      <c r="I15" s="42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2"/>
      <c r="E16" s="42"/>
      <c r="F16" s="42"/>
      <c r="G16" s="42"/>
      <c r="H16" s="42"/>
      <c r="I16" s="42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2"/>
      <c r="E17" s="42"/>
      <c r="F17" s="42"/>
      <c r="G17" s="42"/>
      <c r="H17" s="42"/>
      <c r="I17" s="42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2"/>
      <c r="E18" s="42"/>
      <c r="F18" s="42"/>
      <c r="G18" s="42"/>
      <c r="H18" s="42"/>
      <c r="I18" s="42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2"/>
      <c r="E19" s="42"/>
      <c r="F19" s="42"/>
      <c r="G19" s="42"/>
      <c r="H19" s="42"/>
      <c r="I19" s="42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2"/>
      <c r="E20" s="42"/>
      <c r="F20" s="42"/>
      <c r="G20" s="42"/>
      <c r="H20" s="42"/>
      <c r="I20" s="42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2"/>
      <c r="E21" s="42"/>
      <c r="F21" s="42"/>
      <c r="G21" s="42"/>
      <c r="H21" s="42"/>
      <c r="I21" s="42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2"/>
      <c r="E22" s="42"/>
      <c r="F22" s="42"/>
      <c r="G22" s="42"/>
      <c r="H22" s="42"/>
      <c r="I22" s="42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2"/>
      <c r="E23" s="42"/>
      <c r="F23" s="42"/>
      <c r="G23" s="42"/>
      <c r="H23" s="42"/>
      <c r="I23" s="42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2"/>
      <c r="E24" s="42"/>
      <c r="F24" s="42"/>
      <c r="G24" s="42"/>
      <c r="H24" s="42"/>
      <c r="I24" s="42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2"/>
      <c r="E25" s="42"/>
      <c r="F25" s="42"/>
      <c r="G25" s="42"/>
      <c r="H25" s="42"/>
      <c r="I25" s="42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2"/>
      <c r="E26" s="42"/>
      <c r="F26" s="42"/>
      <c r="G26" s="42"/>
      <c r="H26" s="42"/>
      <c r="I26" s="42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2"/>
      <c r="E27" s="42"/>
      <c r="F27" s="42"/>
      <c r="G27" s="42"/>
      <c r="H27" s="42"/>
      <c r="I27" s="42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2"/>
      <c r="E28" s="42"/>
      <c r="F28" s="42"/>
      <c r="G28" s="42"/>
      <c r="H28" s="42"/>
      <c r="I28" s="42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2"/>
      <c r="E29" s="42"/>
      <c r="F29" s="42"/>
      <c r="G29" s="42"/>
      <c r="H29" s="42"/>
      <c r="I29" s="42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2"/>
      <c r="E30" s="42"/>
      <c r="F30" s="42"/>
      <c r="G30" s="42"/>
      <c r="H30" s="42"/>
      <c r="I30" s="42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2"/>
      <c r="E31" s="42"/>
      <c r="F31" s="42"/>
      <c r="G31" s="42"/>
      <c r="H31" s="42"/>
      <c r="I31" s="42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2"/>
      <c r="E32" s="42"/>
      <c r="F32" s="42"/>
      <c r="G32" s="42"/>
      <c r="H32" s="42"/>
      <c r="I32" s="42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2"/>
      <c r="E33" s="42"/>
      <c r="F33" s="42"/>
      <c r="G33" s="42"/>
      <c r="H33" s="42"/>
      <c r="I33" s="42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2"/>
      <c r="E34" s="42"/>
      <c r="F34" s="42"/>
      <c r="G34" s="42"/>
      <c r="H34" s="42"/>
      <c r="I34" s="42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2"/>
      <c r="E35" s="42"/>
      <c r="F35" s="42"/>
      <c r="G35" s="42"/>
      <c r="H35" s="42"/>
      <c r="I35" s="42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2"/>
      <c r="E36" s="42"/>
      <c r="F36" s="42"/>
      <c r="G36" s="42"/>
      <c r="H36" s="42"/>
      <c r="I36" s="42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2"/>
      <c r="E37" s="42"/>
      <c r="F37" s="42"/>
      <c r="G37" s="42"/>
      <c r="H37" s="42"/>
      <c r="I37" s="42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2"/>
      <c r="E38" s="42"/>
      <c r="F38" s="42"/>
      <c r="G38" s="42"/>
      <c r="H38" s="42"/>
      <c r="I38" s="42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2"/>
      <c r="E39" s="42"/>
      <c r="F39" s="42"/>
      <c r="G39" s="42"/>
      <c r="H39" s="42"/>
      <c r="I39" s="42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2"/>
      <c r="E40" s="42"/>
      <c r="F40" s="42"/>
      <c r="G40" s="42"/>
      <c r="H40" s="42"/>
      <c r="I40" s="42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34" t="s">
        <v>19</v>
      </c>
      <c r="I54" s="34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35" t="s">
        <v>20</v>
      </c>
      <c r="I55" s="35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35" t="s">
        <v>21</v>
      </c>
      <c r="I56" s="35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36" t="s">
        <v>16</v>
      </c>
      <c r="I57" s="36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36" t="s">
        <v>17</v>
      </c>
      <c r="I58" s="36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3" zoomScale="84" zoomScaleNormal="84" workbookViewId="0">
      <selection activeCell="S54" sqref="S5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8"/>
      <c r="E4" s="38"/>
      <c r="F4" s="38"/>
      <c r="G4" s="38"/>
      <c r="I4" t="s">
        <v>1</v>
      </c>
      <c r="J4" s="39"/>
      <c r="K4" s="39"/>
      <c r="M4" t="s">
        <v>2</v>
      </c>
      <c r="N4" s="40"/>
      <c r="O4" s="4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9"/>
      <c r="E6" s="39"/>
      <c r="F6" s="39"/>
      <c r="G6" s="39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2"/>
      <c r="E9" s="42"/>
      <c r="F9" s="42"/>
      <c r="G9" s="42"/>
      <c r="H9" s="42"/>
      <c r="I9" s="42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42"/>
      <c r="E10" s="42"/>
      <c r="F10" s="42"/>
      <c r="G10" s="42"/>
      <c r="H10" s="42"/>
      <c r="I10" s="42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2"/>
      <c r="E11" s="42"/>
      <c r="F11" s="42"/>
      <c r="G11" s="42"/>
      <c r="H11" s="42"/>
      <c r="I11" s="42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2"/>
      <c r="E12" s="42"/>
      <c r="F12" s="42"/>
      <c r="G12" s="42"/>
      <c r="H12" s="42"/>
      <c r="I12" s="42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2"/>
      <c r="E13" s="42"/>
      <c r="F13" s="42"/>
      <c r="G13" s="42"/>
      <c r="H13" s="42"/>
      <c r="I13" s="42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2"/>
      <c r="E14" s="42"/>
      <c r="F14" s="42"/>
      <c r="G14" s="42"/>
      <c r="H14" s="42"/>
      <c r="I14" s="42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2"/>
      <c r="E15" s="42"/>
      <c r="F15" s="42"/>
      <c r="G15" s="42"/>
      <c r="H15" s="42"/>
      <c r="I15" s="42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2"/>
      <c r="E16" s="42"/>
      <c r="F16" s="42"/>
      <c r="G16" s="42"/>
      <c r="H16" s="42"/>
      <c r="I16" s="42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2"/>
      <c r="E17" s="42"/>
      <c r="F17" s="42"/>
      <c r="G17" s="42"/>
      <c r="H17" s="42"/>
      <c r="I17" s="42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2"/>
      <c r="E18" s="42"/>
      <c r="F18" s="42"/>
      <c r="G18" s="42"/>
      <c r="H18" s="42"/>
      <c r="I18" s="42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2"/>
      <c r="E19" s="42"/>
      <c r="F19" s="42"/>
      <c r="G19" s="42"/>
      <c r="H19" s="42"/>
      <c r="I19" s="42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2"/>
      <c r="E20" s="42"/>
      <c r="F20" s="42"/>
      <c r="G20" s="42"/>
      <c r="H20" s="42"/>
      <c r="I20" s="42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2"/>
      <c r="E21" s="42"/>
      <c r="F21" s="42"/>
      <c r="G21" s="42"/>
      <c r="H21" s="42"/>
      <c r="I21" s="42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2"/>
      <c r="E22" s="42"/>
      <c r="F22" s="42"/>
      <c r="G22" s="42"/>
      <c r="H22" s="42"/>
      <c r="I22" s="42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2"/>
      <c r="E23" s="42"/>
      <c r="F23" s="42"/>
      <c r="G23" s="42"/>
      <c r="H23" s="42"/>
      <c r="I23" s="42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2"/>
      <c r="E24" s="42"/>
      <c r="F24" s="42"/>
      <c r="G24" s="42"/>
      <c r="H24" s="42"/>
      <c r="I24" s="42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2"/>
      <c r="E25" s="42"/>
      <c r="F25" s="42"/>
      <c r="G25" s="42"/>
      <c r="H25" s="42"/>
      <c r="I25" s="42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2"/>
      <c r="E26" s="42"/>
      <c r="F26" s="42"/>
      <c r="G26" s="42"/>
      <c r="H26" s="42"/>
      <c r="I26" s="42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2"/>
      <c r="E27" s="42"/>
      <c r="F27" s="42"/>
      <c r="G27" s="42"/>
      <c r="H27" s="42"/>
      <c r="I27" s="42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2"/>
      <c r="E28" s="42"/>
      <c r="F28" s="42"/>
      <c r="G28" s="42"/>
      <c r="H28" s="42"/>
      <c r="I28" s="42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2"/>
      <c r="E29" s="42"/>
      <c r="F29" s="42"/>
      <c r="G29" s="42"/>
      <c r="H29" s="42"/>
      <c r="I29" s="42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2"/>
      <c r="E30" s="42"/>
      <c r="F30" s="42"/>
      <c r="G30" s="42"/>
      <c r="H30" s="42"/>
      <c r="I30" s="42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2"/>
      <c r="E31" s="42"/>
      <c r="F31" s="42"/>
      <c r="G31" s="42"/>
      <c r="H31" s="42"/>
      <c r="I31" s="42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2"/>
      <c r="E32" s="42"/>
      <c r="F32" s="42"/>
      <c r="G32" s="42"/>
      <c r="H32" s="42"/>
      <c r="I32" s="42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2"/>
      <c r="E33" s="42"/>
      <c r="F33" s="42"/>
      <c r="G33" s="42"/>
      <c r="H33" s="42"/>
      <c r="I33" s="42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2"/>
      <c r="E34" s="42"/>
      <c r="F34" s="42"/>
      <c r="G34" s="42"/>
      <c r="H34" s="42"/>
      <c r="I34" s="42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2"/>
      <c r="E35" s="42"/>
      <c r="F35" s="42"/>
      <c r="G35" s="42"/>
      <c r="H35" s="42"/>
      <c r="I35" s="42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2"/>
      <c r="E36" s="42"/>
      <c r="F36" s="42"/>
      <c r="G36" s="42"/>
      <c r="H36" s="42"/>
      <c r="I36" s="42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2"/>
      <c r="E37" s="42"/>
      <c r="F37" s="42"/>
      <c r="G37" s="42"/>
      <c r="H37" s="42"/>
      <c r="I37" s="42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2"/>
      <c r="E38" s="42"/>
      <c r="F38" s="42"/>
      <c r="G38" s="42"/>
      <c r="H38" s="42"/>
      <c r="I38" s="42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2"/>
      <c r="E39" s="42"/>
      <c r="F39" s="42"/>
      <c r="G39" s="42"/>
      <c r="H39" s="42"/>
      <c r="I39" s="42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2"/>
      <c r="E40" s="42"/>
      <c r="F40" s="42"/>
      <c r="G40" s="42"/>
      <c r="H40" s="42"/>
      <c r="I40" s="42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34" t="s">
        <v>19</v>
      </c>
      <c r="I54" s="34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35" t="s">
        <v>20</v>
      </c>
      <c r="I55" s="35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0"/>
      <c r="D56" s="30"/>
      <c r="E56" s="30"/>
      <c r="H56" s="35" t="s">
        <v>21</v>
      </c>
      <c r="I56" s="35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36" t="s">
        <v>16</v>
      </c>
      <c r="I57" s="36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36" t="s">
        <v>17</v>
      </c>
      <c r="I58" s="36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meztly</cp:lastModifiedBy>
  <cp:lastPrinted>2023-03-21T15:13:53Z</cp:lastPrinted>
  <dcterms:created xsi:type="dcterms:W3CDTF">2023-03-14T19:16:59Z</dcterms:created>
  <dcterms:modified xsi:type="dcterms:W3CDTF">2023-06-22T00:27:16Z</dcterms:modified>
</cp:coreProperties>
</file>