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MATERIAS\1°Reporte.2023.10.20.Individuales\"/>
    </mc:Choice>
  </mc:AlternateContent>
  <bookViews>
    <workbookView xWindow="-105" yWindow="-105" windowWidth="23250" windowHeight="1257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7" l="1"/>
  <c r="G34" i="9"/>
  <c r="C34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A26" i="8"/>
  <c r="A25" i="8"/>
  <c r="A24" i="8"/>
  <c r="A23" i="8"/>
  <c r="A22" i="8"/>
  <c r="A21" i="8"/>
  <c r="A17" i="8"/>
  <c r="A14" i="8"/>
  <c r="G9" i="8"/>
  <c r="B8" i="8"/>
  <c r="A35" i="8" s="1"/>
  <c r="D6" i="8"/>
  <c r="A26" i="7"/>
  <c r="A25" i="7"/>
  <c r="A23" i="7"/>
  <c r="A22" i="7"/>
  <c r="A21" i="7"/>
  <c r="A14" i="7"/>
  <c r="B8" i="7"/>
  <c r="A35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<sst xmlns="http://schemas.openxmlformats.org/spreadsheetml/2006/main" count="116" uniqueCount="52">
  <si>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</si>
  <si>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</si>
  <si>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</si>
  <si>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</si>
  <si>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</si>
  <si>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</si>
  <si>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</si>
  <si>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</si>
  <si>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</si>
  <si>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</si>
  <si>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</si>
  <si>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</si>
  <si>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</si>
  <si>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</si>
  <si>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</si>
  <si>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</si>
  <si>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</si>
  <si>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</si>
  <si>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</si>
  <si>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</si>
  <si>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</si>
  <si>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</si>
  <si>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</si>
  <si>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</si>
  <si>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</si>
  <si>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</si>
  <si>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</si>
  <si>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</si>
  <si>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</si>
  <si>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</si>
  <si>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</si>
  <si>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</si>
  <si>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</si>
  <si>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</si>
  <si>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>reporte de proyectos individuales en plataforma</t>
  </si>
  <si>
    <t>DOCENCIA (preparación de clases, corrección de exámenes, redacción y preparación de material de apoyo a la docencia)</t>
  </si>
  <si>
    <t>EN INGENIERIA INDUSTRIAL</t>
  </si>
  <si>
    <t>MIA. PEDRO JACOME ONOFRE</t>
  </si>
  <si>
    <t>DOCENCIA (PREPARACION DE CLASES, CALIFICAR EXAMENES, REVISION DE TRABAJOS, EXPOSICIONES</t>
  </si>
  <si>
    <t>ENTREGA EN TIEMPO REQUERIDO Y EN FORMA</t>
  </si>
  <si>
    <t>Captura de classroom</t>
  </si>
  <si>
    <t>Jefe de División de Ingeniería Industrial</t>
  </si>
  <si>
    <t>MCS. OFELIA ENRIQUEZ ORDAZ</t>
  </si>
  <si>
    <t>MSC. OFELIA ENRIQUEZ ORDAZ</t>
  </si>
  <si>
    <t>Docente de Ingenieria Industrial</t>
  </si>
  <si>
    <t>Jefe de División de Ingeniería  Industrial</t>
  </si>
  <si>
    <t>Captura de trabajos en classroom</t>
  </si>
  <si>
    <t>SEP 2023-ENERO 2024</t>
  </si>
  <si>
    <t>4 Reportes parciales del SGI
1 Reporte Final del SGI
4 Instrumentaciones ( de acuerdo a la cantidad de materias)
5 Reportes de Proyectos Individuales</t>
  </si>
  <si>
    <t>04/09/2023-06/01/2024</t>
  </si>
  <si>
    <t>ING. FLOR ILIANA CHONTAL PELAYO</t>
  </si>
  <si>
    <t>4 Reportes parciales del SGI, 1 Reporte final, 4 Instrumentaciones, 5 Reportes de proyectos especiales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</si>
</sst>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10" zoomScale="110" zoomScaleNormal="110" zoomScaleSheetLayoutView="100" workbookViewId="0">
      <selection activeCell="F41" sqref="F4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21</v>
      </c>
      <c r="C1" s="17"/>
      <c r="D1" s="17"/>
      <c r="E1" s="17"/>
      <c r="F1" s="17"/>
      <c r="G1" s="17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36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37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0" t="s">
        <v>47</v>
      </c>
      <c r="G9" s="30"/>
    </row>
    <row r="11" spans="1:7" ht="31.5" customHeight="1" x14ac:dyDescent="0.2">
      <c r="A11" s="4" t="s">
        <v>4</v>
      </c>
      <c r="B11" s="22" t="s">
        <v>38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24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48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">
      <c r="A21" s="18" t="s">
        <v>30</v>
      </c>
      <c r="B21" s="19"/>
      <c r="C21" s="19"/>
      <c r="D21" s="19"/>
      <c r="E21" s="19"/>
      <c r="F21" s="20"/>
      <c r="G21" s="11" t="s">
        <v>49</v>
      </c>
    </row>
    <row r="22" spans="1:7" s="6" customFormat="1" x14ac:dyDescent="0.2">
      <c r="A22" s="18" t="s">
        <v>25</v>
      </c>
      <c r="B22" s="19"/>
      <c r="C22" s="19"/>
      <c r="D22" s="19"/>
      <c r="E22" s="19"/>
      <c r="F22" s="20"/>
      <c r="G22" s="11" t="s">
        <v>49</v>
      </c>
    </row>
    <row r="23" spans="1:7" s="6" customFormat="1" x14ac:dyDescent="0.2">
      <c r="A23" s="18" t="s">
        <v>26</v>
      </c>
      <c r="B23" s="19"/>
      <c r="C23" s="19"/>
      <c r="D23" s="19"/>
      <c r="E23" s="19"/>
      <c r="F23" s="20"/>
      <c r="G23" s="11" t="s">
        <v>49</v>
      </c>
    </row>
    <row r="24" spans="1:7" s="6" customFormat="1" x14ac:dyDescent="0.2">
      <c r="A24" s="18" t="s">
        <v>27</v>
      </c>
      <c r="B24" s="19"/>
      <c r="C24" s="19"/>
      <c r="D24" s="19"/>
      <c r="E24" s="19"/>
      <c r="F24" s="20"/>
      <c r="G24" s="11" t="s">
        <v>49</v>
      </c>
    </row>
    <row r="25" spans="1:7" s="6" customFormat="1" x14ac:dyDescent="0.2">
      <c r="A25" s="18" t="s">
        <v>28</v>
      </c>
      <c r="B25" s="19"/>
      <c r="C25" s="19"/>
      <c r="D25" s="19"/>
      <c r="E25" s="19"/>
      <c r="F25" s="20"/>
      <c r="G25" s="11" t="s">
        <v>49</v>
      </c>
    </row>
    <row r="26" spans="1:7" s="6" customFormat="1" x14ac:dyDescent="0.2">
      <c r="A26" s="18" t="s">
        <v>29</v>
      </c>
      <c r="B26" s="19"/>
      <c r="C26" s="19"/>
      <c r="D26" s="19"/>
      <c r="E26" s="19"/>
      <c r="F26" s="20"/>
      <c r="G26" s="11" t="s">
        <v>49</v>
      </c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3" t="s">
        <v>10</v>
      </c>
      <c r="B31" s="23"/>
      <c r="C31" s="23"/>
      <c r="D31" s="23"/>
      <c r="E31" s="23"/>
      <c r="F31" s="23"/>
      <c r="G31" s="23"/>
    </row>
    <row r="32" spans="1:7" s="6" customFormat="1" ht="46.5" customHeight="1" x14ac:dyDescent="0.2">
      <c r="A32" s="28"/>
      <c r="B32" s="28"/>
      <c r="C32" s="28"/>
      <c r="D32" s="28"/>
      <c r="E32" s="28"/>
      <c r="F32" s="28"/>
      <c r="G32" s="28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MIA. PEDRO JACOME ONOFRE</v>
      </c>
      <c r="C35" s="22" t="s">
        <v>50</v>
      </c>
      <c r="D35" s="22"/>
      <c r="E35"/>
      <c r="F35" s="22" t="s">
        <v>43</v>
      </c>
      <c r="G35" s="22"/>
    </row>
    <row r="36" spans="1:7" ht="28.5" customHeight="1" x14ac:dyDescent="0.2">
      <c r="A36" s="9" t="s">
        <v>15</v>
      </c>
      <c r="C36" s="31" t="s">
        <v>41</v>
      </c>
      <c r="D36" s="31"/>
      <c r="F36" s="32" t="s">
        <v>14</v>
      </c>
      <c r="G36" s="32"/>
    </row>
    <row r="38" spans="1:7" x14ac:dyDescent="0.2">
      <c r="A38" s="27" t="s">
        <v>19</v>
      </c>
      <c r="B38" s="27"/>
      <c r="C38" s="27"/>
      <c r="D38" s="27"/>
      <c r="E38" s="27"/>
      <c r="F38" s="27"/>
      <c r="G38" s="27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Normal="100" zoomScaleSheetLayoutView="100" workbookViewId="0">
      <selection activeCell="F35" sqref="F3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">
        <v>36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MIA. PEDRO JACOME ONOFRE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30" t="s">
        <v>47</v>
      </c>
      <c r="H9" s="30"/>
    </row>
    <row r="11" spans="1:8" ht="31.5" customHeight="1" x14ac:dyDescent="0.2">
      <c r="A11" s="4" t="s">
        <v>4</v>
      </c>
      <c r="B11" s="22" t="s">
        <v>35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34.15" customHeight="1" x14ac:dyDescent="0.2">
      <c r="A17" s="39" t="s">
        <v>51</v>
      </c>
      <c r="B17" s="40"/>
      <c r="C17" s="40"/>
      <c r="D17" s="40"/>
      <c r="E17" s="40"/>
      <c r="F17" s="40"/>
      <c r="G17" s="40"/>
      <c r="H17" s="4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38" t="s">
        <v>49</v>
      </c>
      <c r="D21" s="38"/>
      <c r="E21" s="38"/>
      <c r="F21" s="37" t="s">
        <v>31</v>
      </c>
      <c r="G21" s="37"/>
      <c r="H21" s="10">
        <v>0.4</v>
      </c>
    </row>
    <row r="22" spans="1:8" s="6" customFormat="1" ht="35.25" customHeight="1" x14ac:dyDescent="0.2">
      <c r="A22" s="24" t="str">
        <f>Registro!A22</f>
        <v>Elaboración, aplicación y calificación de exámenes</v>
      </c>
      <c r="B22" s="24"/>
      <c r="C22" s="38" t="s">
        <v>49</v>
      </c>
      <c r="D22" s="38"/>
      <c r="E22" s="38"/>
      <c r="F22" s="24" t="s">
        <v>32</v>
      </c>
      <c r="G22" s="24"/>
      <c r="H22" s="10">
        <v>0.4</v>
      </c>
    </row>
    <row r="23" spans="1:8" s="6" customFormat="1" ht="35.25" customHeight="1" x14ac:dyDescent="0.2">
      <c r="A23" s="24" t="str">
        <f>Registro!A23</f>
        <v>Investigación Documental del contenido de las asignaturas</v>
      </c>
      <c r="B23" s="24"/>
      <c r="C23" s="38" t="s">
        <v>49</v>
      </c>
      <c r="D23" s="38"/>
      <c r="E23" s="38"/>
      <c r="F23" s="24" t="s">
        <v>33</v>
      </c>
      <c r="G23" s="24"/>
      <c r="H23" s="10">
        <v>0.4</v>
      </c>
    </row>
    <row r="24" spans="1:8" s="6" customFormat="1" ht="35.25" customHeight="1" x14ac:dyDescent="0.2">
      <c r="A24" s="24" t="str">
        <f>Registro!A24</f>
        <v>Proceso de evalución de los trabajos de los alumnos.</v>
      </c>
      <c r="B24" s="24"/>
      <c r="C24" s="38" t="s">
        <v>49</v>
      </c>
      <c r="D24" s="38"/>
      <c r="E24" s="38"/>
      <c r="F24" s="24" t="s">
        <v>46</v>
      </c>
      <c r="G24" s="24"/>
      <c r="H24" s="10">
        <v>0.4</v>
      </c>
    </row>
    <row r="25" spans="1:8" s="6" customFormat="1" ht="35.25" customHeight="1" x14ac:dyDescent="0.2">
      <c r="A25" s="24" t="str">
        <f>Registro!A25</f>
        <v>Preparación de material didáctico para cada tema de las materias antes citadas</v>
      </c>
      <c r="B25" s="24"/>
      <c r="C25" s="38" t="s">
        <v>49</v>
      </c>
      <c r="D25" s="38"/>
      <c r="E25" s="38"/>
      <c r="F25" s="37" t="s">
        <v>40</v>
      </c>
      <c r="G25" s="37"/>
      <c r="H25" s="10">
        <v>0.4</v>
      </c>
    </row>
    <row r="26" spans="1:8" s="6" customFormat="1" ht="35.25" customHeight="1" x14ac:dyDescent="0.2">
      <c r="A26" s="24" t="str">
        <f>Registro!A26</f>
        <v>Elaboración de reportes administrativos de las actividades</v>
      </c>
      <c r="B26" s="24"/>
      <c r="C26" s="38" t="s">
        <v>49</v>
      </c>
      <c r="D26" s="38"/>
      <c r="E26" s="38"/>
      <c r="F26" s="24" t="s">
        <v>34</v>
      </c>
      <c r="G26" s="24"/>
      <c r="H26" s="10">
        <v>0.4</v>
      </c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 t="s">
        <v>39</v>
      </c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37</v>
      </c>
      <c r="C34" s="22" t="s">
        <v>50</v>
      </c>
      <c r="D34" s="22"/>
      <c r="E34" s="22"/>
      <c r="G34" s="22" t="s">
        <v>42</v>
      </c>
      <c r="H34" s="22"/>
    </row>
    <row r="35" spans="1:8" ht="28.5" customHeight="1" x14ac:dyDescent="0.2">
      <c r="A35" s="16" t="s">
        <v>44</v>
      </c>
      <c r="C35" s="36" t="s">
        <v>41</v>
      </c>
      <c r="D35" s="36"/>
      <c r="E35" s="36"/>
      <c r="G35" s="14" t="s">
        <v>14</v>
      </c>
      <c r="H35" s="14"/>
    </row>
    <row r="37" spans="1:8" ht="24.75" customHeight="1" x14ac:dyDescent="0.2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4" zoomScaleNormal="100" zoomScaleSheetLayoutView="100" workbookViewId="0">
      <selection activeCell="F28" sqref="F28:G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11.855468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tr">
        <f>Registro!D6</f>
        <v>EN INGENIERIA INDUSTRIAL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MIA. PEDRO JACOME ONOFRE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0" t="str">
        <f>Registro!F9</f>
        <v>SEP 2023-ENERO 2024</v>
      </c>
      <c r="H9" s="30"/>
    </row>
    <row r="11" spans="1:8" x14ac:dyDescent="0.2">
      <c r="A11" s="4" t="s">
        <v>4</v>
      </c>
      <c r="B11" s="21" t="s">
        <v>35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4 Reportes parciales del SGI
1 Reporte Final del SGI
4 Instrumentaciones ( de acuerdo a la cantidad de materias)
5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38"/>
      <c r="D21" s="38"/>
      <c r="E21" s="38"/>
      <c r="F21" s="37"/>
      <c r="G21" s="37"/>
      <c r="H21" s="10"/>
    </row>
    <row r="22" spans="1:8" s="6" customFormat="1" ht="35.25" customHeight="1" x14ac:dyDescent="0.2">
      <c r="A22" s="24" t="str">
        <f>Registro!A22</f>
        <v>Elaboración, aplicación y calificación de exámenes</v>
      </c>
      <c r="B22" s="24"/>
      <c r="C22" s="38"/>
      <c r="D22" s="38"/>
      <c r="E22" s="38"/>
      <c r="F22" s="24"/>
      <c r="G22" s="24"/>
      <c r="H22" s="10"/>
    </row>
    <row r="23" spans="1:8" s="6" customFormat="1" ht="35.25" customHeight="1" x14ac:dyDescent="0.2">
      <c r="A23" s="24" t="str">
        <f>Registro!A23</f>
        <v>Investigación Documental del contenido de las asignaturas</v>
      </c>
      <c r="B23" s="24"/>
      <c r="C23" s="38"/>
      <c r="D23" s="38"/>
      <c r="E23" s="38"/>
      <c r="F23" s="24"/>
      <c r="G23" s="24"/>
      <c r="H23" s="10"/>
    </row>
    <row r="24" spans="1:8" s="6" customFormat="1" ht="35.25" customHeight="1" x14ac:dyDescent="0.2">
      <c r="A24" s="24" t="str">
        <f>Registro!A24</f>
        <v>Proceso de evalución de los trabajos de los alumnos.</v>
      </c>
      <c r="B24" s="24"/>
      <c r="C24" s="38"/>
      <c r="D24" s="38"/>
      <c r="E24" s="38"/>
      <c r="F24" s="37"/>
      <c r="G24" s="37"/>
      <c r="H24" s="10"/>
    </row>
    <row r="25" spans="1:8" s="6" customFormat="1" ht="35.25" customHeight="1" x14ac:dyDescent="0.2">
      <c r="A25" s="24" t="str">
        <f>Registro!A25</f>
        <v>Preparación de material didáctico para cada tema de las materias antes citadas</v>
      </c>
      <c r="B25" s="24"/>
      <c r="C25" s="38"/>
      <c r="D25" s="38"/>
      <c r="E25" s="38"/>
      <c r="F25" s="37"/>
      <c r="G25" s="37"/>
      <c r="H25" s="10"/>
    </row>
    <row r="26" spans="1:8" s="6" customFormat="1" ht="35.25" customHeight="1" x14ac:dyDescent="0.2">
      <c r="A26" s="24" t="str">
        <f>Registro!A26</f>
        <v>Elaboración de reportes administrativos de las actividades</v>
      </c>
      <c r="B26" s="24"/>
      <c r="C26" s="38"/>
      <c r="D26" s="38"/>
      <c r="E26" s="38"/>
      <c r="F26" s="24"/>
      <c r="G26" s="24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1" t="str">
        <f>Registro!C35</f>
        <v>ING. FLOR ILIANA CHONTAL PELAYO</v>
      </c>
      <c r="D34" s="21"/>
      <c r="E34" s="21"/>
      <c r="G34" s="21" t="str">
        <f>Registro!F35</f>
        <v>MSC. OFELIA ENRIQUEZ ORDAZ</v>
      </c>
      <c r="H34" s="21"/>
    </row>
    <row r="35" spans="1:8" ht="28.5" customHeight="1" x14ac:dyDescent="0.2">
      <c r="A35" s="9" t="str">
        <f>B8</f>
        <v>MIA. PEDRO JACOME ONOFRE</v>
      </c>
      <c r="C35" s="36" t="s">
        <v>16</v>
      </c>
      <c r="D35" s="36"/>
      <c r="E35" s="36"/>
      <c r="G35" s="14" t="s">
        <v>14</v>
      </c>
      <c r="H35" s="14"/>
    </row>
    <row r="37" spans="1:8" ht="24.75" customHeight="1" x14ac:dyDescent="0.2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7" zoomScaleNormal="100" zoomScaleSheetLayoutView="100" workbookViewId="0">
      <selection activeCell="F20" sqref="F20:G2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12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tr">
        <f>Registro!D6</f>
        <v>EN INGENIERIA INDUSTRIAL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MIA. PEDRO JACOME ONOFRE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0" t="str">
        <f>Registro!F9</f>
        <v>SEP 2023-ENERO 2024</v>
      </c>
      <c r="H9" s="30"/>
    </row>
    <row r="11" spans="1:8" ht="13.15" customHeight="1" x14ac:dyDescent="0.2">
      <c r="A11" s="4" t="s">
        <v>4</v>
      </c>
      <c r="B11" s="21" t="str">
        <f>Registro!B11</f>
        <v>DOCENCIA (PREPARACION DE CLASES, CALIFICAR EXAMENES, REVISION DE TRABAJOS, EXPOSICIONES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4 Reportes parciales del SGI
1 Reporte Final del SGI
4 Instrumentaciones ( de acuerdo a la cantidad de materias)
5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6" customHeight="1" x14ac:dyDescent="0.2">
      <c r="A21" s="24" t="str">
        <f>Registro!A21</f>
        <v>Preparación de clases de materias de acuerdo al horario de clases asignado en este semestre.</v>
      </c>
      <c r="B21" s="24"/>
      <c r="C21" s="38"/>
      <c r="D21" s="38"/>
      <c r="E21" s="38"/>
      <c r="F21" s="37"/>
      <c r="G21" s="37"/>
      <c r="H21" s="10"/>
    </row>
    <row r="22" spans="1:8" s="6" customFormat="1" ht="27" customHeight="1" x14ac:dyDescent="0.2">
      <c r="A22" s="24" t="str">
        <f>Registro!A22</f>
        <v>Elaboración, aplicación y calificación de exámenes</v>
      </c>
      <c r="B22" s="24"/>
      <c r="C22" s="38"/>
      <c r="D22" s="38"/>
      <c r="E22" s="38"/>
      <c r="F22" s="24"/>
      <c r="G22" s="24"/>
      <c r="H22" s="10"/>
    </row>
    <row r="23" spans="1:8" s="6" customFormat="1" ht="24" customHeight="1" x14ac:dyDescent="0.2">
      <c r="A23" s="24" t="str">
        <f>Registro!A23</f>
        <v>Investigación Documental del contenido de las asignaturas</v>
      </c>
      <c r="B23" s="24"/>
      <c r="C23" s="38"/>
      <c r="D23" s="38"/>
      <c r="E23" s="38"/>
      <c r="F23" s="24"/>
      <c r="G23" s="24"/>
      <c r="H23" s="10"/>
    </row>
    <row r="24" spans="1:8" s="6" customFormat="1" ht="22.9" customHeight="1" x14ac:dyDescent="0.2">
      <c r="A24" s="24" t="str">
        <f>Registro!A24</f>
        <v>Proceso de evalución de los trabajos de los alumnos.</v>
      </c>
      <c r="B24" s="24"/>
      <c r="C24" s="38"/>
      <c r="D24" s="38"/>
      <c r="E24" s="38"/>
      <c r="F24" s="37"/>
      <c r="G24" s="37"/>
      <c r="H24" s="10"/>
    </row>
    <row r="25" spans="1:8" s="6" customFormat="1" ht="25.5" customHeight="1" x14ac:dyDescent="0.2">
      <c r="A25" s="24" t="str">
        <f>Registro!A25</f>
        <v>Preparación de material didáctico para cada tema de las materias antes citadas</v>
      </c>
      <c r="B25" s="24"/>
      <c r="C25" s="38"/>
      <c r="D25" s="38"/>
      <c r="E25" s="38"/>
      <c r="F25" s="37"/>
      <c r="G25" s="37"/>
      <c r="H25" s="10"/>
    </row>
    <row r="26" spans="1:8" s="6" customFormat="1" ht="24.6" customHeight="1" x14ac:dyDescent="0.2">
      <c r="A26" s="24" t="str">
        <f>Registro!A26</f>
        <v>Elaboración de reportes administrativos de las actividades</v>
      </c>
      <c r="B26" s="24"/>
      <c r="C26" s="38"/>
      <c r="D26" s="38"/>
      <c r="E26" s="38"/>
      <c r="F26" s="24"/>
      <c r="G26" s="24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ING. FLOR ILIANA CHONTAL PELAYO</v>
      </c>
      <c r="D34" s="22"/>
      <c r="E34" s="22"/>
      <c r="G34" s="22" t="str">
        <f>Registro!F35</f>
        <v>MSC. OFELIA ENRIQUEZ ORDAZ</v>
      </c>
      <c r="H34" s="22"/>
    </row>
    <row r="35" spans="1:8" ht="28.5" customHeight="1" x14ac:dyDescent="0.2">
      <c r="A35" s="9" t="str">
        <f>B8</f>
        <v>MIA. PEDRO JACOME ONOFRE</v>
      </c>
      <c r="C35" s="36" t="s">
        <v>45</v>
      </c>
      <c r="D35" s="36"/>
      <c r="E35" s="36"/>
      <c r="G35" s="14" t="s">
        <v>14</v>
      </c>
      <c r="H35" s="14"/>
    </row>
    <row r="37" spans="1:8" ht="24.75" customHeight="1" x14ac:dyDescent="0.2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</cp:lastModifiedBy>
  <cp:lastPrinted>2023-04-18T04:30:40Z</cp:lastPrinted>
  <dcterms:created xsi:type="dcterms:W3CDTF">2022-07-23T13:46:58Z</dcterms:created>
  <dcterms:modified xsi:type="dcterms:W3CDTF">2023-10-25T19:57:23Z</dcterms:modified>
</cp:coreProperties>
</file>