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MATERIAS\1°Reporte.2023.10.20.Individuales\"/>
    </mc:Choice>
  </mc:AlternateContent>
  <bookViews>
    <workbookView xWindow="0" yWindow="0" windowWidth="24000" windowHeight="973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A24" i="7"/>
  <c r="A23" i="7"/>
  <c r="A22" i="7"/>
  <c r="B8" i="7" l="1"/>
  <c r="A14" i="9"/>
  <c r="G35" i="9"/>
  <c r="C35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1" i="7"/>
  <c r="C31" i="7"/>
  <c r="A21" i="7"/>
  <c r="A17" i="7"/>
  <c r="B11" i="7"/>
  <c r="G9" i="7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<sst xmlns="http://schemas.openxmlformats.org/spreadsheetml/2006/main" count="108" uniqueCount="49">
  <si>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</si>
  <si>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</si>
  <si>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</si>
  <si>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</si>
  <si>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</si>
  <si>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</si>
  <si>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</si>
  <si>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</si>
  <si>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</si>
  <si>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</si>
  <si>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</si>
  <si>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</si>
  <si>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</si>
  <si>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</si>
  <si>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</si>
  <si>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</si>
  <si>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</si>
  <si>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</si>
  <si>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</si>
  <si>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</si>
  <si>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</si>
  <si>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</si>
  <si>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</si>
  <si>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</si>
  <si>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</si>
  <si>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EN INGENIERIA INDUSTRIAL</t>
  </si>
  <si>
    <t>MIA. PEDRO JACOME ONOFRE</t>
  </si>
  <si>
    <t>Jefe de División de Ingeniería en Ingenieria Industrial</t>
  </si>
  <si>
    <t>MCS. OFELIA ENRIQUEZ ORDAZ</t>
  </si>
  <si>
    <t>Jefe de División de Ingeniería Industrial</t>
  </si>
  <si>
    <t>Docente de Ingenieria Industrial</t>
  </si>
  <si>
    <t>Elevar la calidad de la educación a través de la  investigación participando en publicaciones en revistas indexadas.</t>
  </si>
  <si>
    <t xml:space="preserve">Primera Hoja de redaccion </t>
  </si>
  <si>
    <t>Ninguna</t>
  </si>
  <si>
    <t>pendiente</t>
  </si>
  <si>
    <t>Imagen de evidencia</t>
  </si>
  <si>
    <t>SEP 2023-ENERO 2024</t>
  </si>
  <si>
    <t>REPORTE DE TUTORIA INDIVIDUALIZADA. (RESIDENTES).</t>
  </si>
  <si>
    <t xml:space="preserve">Dar seguimiento a las revisiones periodicas de los trabajos o reportes de residencias del alumno, y poder asesorar el avance parcial y final del alumno. </t>
  </si>
  <si>
    <t xml:space="preserve">Fomentar la participación de alumnos en empresas e instituciones donde presten servicios profesionales. </t>
  </si>
  <si>
    <t>Crear ideas constructivas junto con el alumno para crear estrategias hacia la empresa</t>
  </si>
  <si>
    <t>Revisar anteproyecto al residente</t>
  </si>
  <si>
    <t>analizar estructuras de trabajo para aceptacion por la academia</t>
  </si>
  <si>
    <t>Revision de trabajos en 3 parcialidades</t>
  </si>
  <si>
    <t>Revisión final del trabajo</t>
  </si>
  <si>
    <t>04/09/2023-06/01/2024</t>
  </si>
  <si>
    <t>ING. FLOR ILIANA CHONTAL AMADOR</t>
  </si>
  <si>
    <t>Captura de imagen</t>
  </si>
  <si>
    <t>PDF de formato evaluacíon de seguimiento de 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</si>
</sst>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3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ht="13.15" x14ac:dyDescent="0.25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25</v>
      </c>
      <c r="E6" s="30"/>
      <c r="F6" s="30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4.45" x14ac:dyDescent="0.3">
      <c r="A9"/>
      <c r="B9"/>
      <c r="C9"/>
      <c r="E9" s="4" t="s">
        <v>11</v>
      </c>
      <c r="F9" s="31" t="s">
        <v>36</v>
      </c>
      <c r="G9" s="31"/>
    </row>
    <row r="11" spans="1:7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38</v>
      </c>
      <c r="B14" s="23"/>
      <c r="C14" s="23"/>
      <c r="D14" s="23"/>
      <c r="E14" s="23"/>
      <c r="F14" s="23"/>
      <c r="G14" s="23"/>
    </row>
    <row r="15" spans="1:7" s="6" customFormat="1" ht="13.15" x14ac:dyDescent="0.25">
      <c r="A15" s="7"/>
      <c r="B15" s="7"/>
      <c r="C15" s="7"/>
      <c r="D15" s="7"/>
      <c r="E15" s="7"/>
      <c r="F15" s="7"/>
      <c r="G15" s="7"/>
    </row>
    <row r="16" spans="1:7" s="6" customFormat="1" ht="13.15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ht="13.15" x14ac:dyDescent="0.25">
      <c r="A18" s="7"/>
      <c r="B18" s="7"/>
      <c r="C18" s="7"/>
      <c r="D18" s="7"/>
      <c r="E18" s="7"/>
      <c r="F18" s="7"/>
      <c r="G18" s="7"/>
    </row>
    <row r="19" spans="1:7" s="6" customFormat="1" ht="13.15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ht="13.15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40</v>
      </c>
      <c r="B21" s="18"/>
      <c r="C21" s="18"/>
      <c r="D21" s="18"/>
      <c r="E21" s="18"/>
      <c r="F21" s="19"/>
      <c r="G21" s="11" t="s">
        <v>45</v>
      </c>
    </row>
    <row r="22" spans="1:7" s="6" customFormat="1" ht="13.15" x14ac:dyDescent="0.25">
      <c r="A22" s="17" t="s">
        <v>41</v>
      </c>
      <c r="B22" s="18"/>
      <c r="C22" s="18"/>
      <c r="D22" s="18"/>
      <c r="E22" s="18"/>
      <c r="F22" s="19"/>
      <c r="G22" s="11" t="s">
        <v>45</v>
      </c>
    </row>
    <row r="23" spans="1:7" s="6" customFormat="1" ht="13.15" x14ac:dyDescent="0.25">
      <c r="A23" s="17" t="s">
        <v>42</v>
      </c>
      <c r="B23" s="18"/>
      <c r="C23" s="18"/>
      <c r="D23" s="18"/>
      <c r="E23" s="18"/>
      <c r="F23" s="19"/>
      <c r="G23" s="11" t="s">
        <v>45</v>
      </c>
    </row>
    <row r="24" spans="1:7" s="6" customFormat="1" x14ac:dyDescent="0.2">
      <c r="A24" s="17" t="s">
        <v>43</v>
      </c>
      <c r="B24" s="18"/>
      <c r="C24" s="18"/>
      <c r="D24" s="18"/>
      <c r="E24" s="18"/>
      <c r="F24" s="19"/>
      <c r="G24" s="11" t="s">
        <v>45</v>
      </c>
    </row>
    <row r="25" spans="1:7" s="6" customFormat="1" ht="13.15" x14ac:dyDescent="0.25">
      <c r="A25" s="17" t="s">
        <v>44</v>
      </c>
      <c r="B25" s="18"/>
      <c r="C25" s="18"/>
      <c r="D25" s="18"/>
      <c r="E25" s="18"/>
      <c r="F25" s="19"/>
      <c r="G25" s="11" t="s">
        <v>45</v>
      </c>
    </row>
    <row r="26" spans="1:7" s="6" customFormat="1" ht="13.15" x14ac:dyDescent="0.25">
      <c r="A26" s="17"/>
      <c r="B26" s="18"/>
      <c r="C26" s="18"/>
      <c r="D26" s="18"/>
      <c r="E26" s="18"/>
      <c r="F26" s="19"/>
      <c r="G26" s="11"/>
    </row>
    <row r="27" spans="1:7" s="6" customFormat="1" ht="13.15" x14ac:dyDescent="0.25">
      <c r="A27" s="17"/>
      <c r="B27" s="18"/>
      <c r="C27" s="18"/>
      <c r="D27" s="18"/>
      <c r="E27" s="18"/>
      <c r="F27" s="19"/>
      <c r="G27" s="11"/>
    </row>
    <row r="28" spans="1:7" s="6" customFormat="1" ht="13.15" x14ac:dyDescent="0.25">
      <c r="A28" s="17"/>
      <c r="B28" s="18"/>
      <c r="C28" s="18"/>
      <c r="D28" s="18"/>
      <c r="E28" s="18"/>
      <c r="F28" s="19"/>
      <c r="G28" s="11"/>
    </row>
    <row r="29" spans="1:7" s="6" customFormat="1" ht="13.15" x14ac:dyDescent="0.25">
      <c r="A29" s="17"/>
      <c r="B29" s="18"/>
      <c r="C29" s="18"/>
      <c r="D29" s="18"/>
      <c r="E29" s="18"/>
      <c r="F29" s="19"/>
      <c r="G29" s="11"/>
    </row>
    <row r="30" spans="1:7" s="6" customFormat="1" ht="13.15" x14ac:dyDescent="0.25">
      <c r="A30" s="17"/>
      <c r="B30" s="18"/>
      <c r="C30" s="18"/>
      <c r="D30" s="18"/>
      <c r="E30" s="18"/>
      <c r="F30" s="19"/>
      <c r="G30" s="11"/>
    </row>
    <row r="31" spans="1:7" s="6" customFormat="1" ht="13.15" x14ac:dyDescent="0.25">
      <c r="A31" s="17"/>
      <c r="B31" s="18"/>
      <c r="C31" s="18"/>
      <c r="D31" s="18"/>
      <c r="E31" s="18"/>
      <c r="F31" s="19"/>
      <c r="G31" s="11"/>
    </row>
    <row r="32" spans="1:7" s="6" customFormat="1" ht="13.15" x14ac:dyDescent="0.25">
      <c r="A32" s="8"/>
      <c r="B32" s="8"/>
      <c r="C32" s="8"/>
      <c r="D32" s="8"/>
      <c r="E32" s="8"/>
      <c r="F32" s="8"/>
      <c r="G32" s="1"/>
    </row>
    <row r="33" spans="1:7" s="6" customFormat="1" ht="13.15" x14ac:dyDescent="0.25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MIA. PEDRO JACOME ONOFRE</v>
      </c>
      <c r="C37" s="21" t="s">
        <v>46</v>
      </c>
      <c r="D37" s="21"/>
      <c r="E37"/>
      <c r="F37" s="20" t="s">
        <v>28</v>
      </c>
      <c r="G37" s="20"/>
    </row>
    <row r="38" spans="1:7" ht="28.5" customHeight="1" x14ac:dyDescent="0.2">
      <c r="A38" s="9" t="s">
        <v>15</v>
      </c>
      <c r="C38" s="28" t="s">
        <v>27</v>
      </c>
      <c r="D38" s="28"/>
      <c r="F38" s="29" t="s">
        <v>14</v>
      </c>
      <c r="G38" s="29"/>
    </row>
    <row r="40" spans="1:7" x14ac:dyDescent="0.2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25</v>
      </c>
      <c r="E6" s="41"/>
      <c r="F6" s="41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0" t="str">
        <f>Registro!B8</f>
        <v>MIA. PEDRO JACOME ONOFRE</v>
      </c>
      <c r="C8" s="20"/>
      <c r="D8" s="20"/>
      <c r="E8" s="20"/>
      <c r="F8" s="20"/>
      <c r="G8" s="20"/>
      <c r="H8" s="20"/>
    </row>
    <row r="9" spans="1:8" ht="13.15" x14ac:dyDescent="0.25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SEP 2023-ENERO 2024</v>
      </c>
      <c r="H9" s="31"/>
    </row>
    <row r="11" spans="1:8" ht="31.5" customHeight="1" x14ac:dyDescent="0.25">
      <c r="A11" s="4" t="s">
        <v>4</v>
      </c>
      <c r="B11" s="21" t="str">
        <f>Registro!B11</f>
        <v>REPORTE DE TUTORIA INDIVIDUALIZADA. (RESIDENTES).</v>
      </c>
      <c r="C11" s="21"/>
      <c r="D11" s="21"/>
      <c r="E11" s="21"/>
      <c r="F11" s="21"/>
      <c r="G11" s="21"/>
      <c r="H11" s="21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31</v>
      </c>
      <c r="B14" s="23"/>
      <c r="C14" s="23"/>
      <c r="D14" s="23"/>
      <c r="E14" s="23"/>
      <c r="F14" s="23"/>
      <c r="G14" s="23"/>
      <c r="H14" s="23"/>
    </row>
    <row r="15" spans="1:8" s="6" customFormat="1" ht="13.1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3.15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 xml:space="preserve">Fomentar la participación de alumnos en empresas e instituciones donde presten servicios profesionales. </v>
      </c>
      <c r="B17" s="23"/>
      <c r="C17" s="23"/>
      <c r="D17" s="23"/>
      <c r="E17" s="23"/>
      <c r="F17" s="23"/>
      <c r="G17" s="23"/>
      <c r="H17" s="23"/>
    </row>
    <row r="18" spans="1:8" s="6" customFormat="1" ht="13.1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3.15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Crear ideas constructivas junto con el alumno para crear estrategias hacia la empresa</v>
      </c>
      <c r="B21" s="23"/>
      <c r="C21" s="37" t="s">
        <v>45</v>
      </c>
      <c r="D21" s="37"/>
      <c r="E21" s="37"/>
      <c r="F21" s="23" t="s">
        <v>35</v>
      </c>
      <c r="G21" s="23"/>
      <c r="H21" s="10">
        <v>1</v>
      </c>
    </row>
    <row r="22" spans="1:8" s="6" customFormat="1" ht="35.25" customHeight="1" x14ac:dyDescent="0.2">
      <c r="A22" s="23" t="str">
        <f>Registro!$A$22</f>
        <v>Revisar anteproyecto al residente</v>
      </c>
      <c r="B22" s="23"/>
      <c r="C22" s="37" t="s">
        <v>45</v>
      </c>
      <c r="D22" s="37"/>
      <c r="E22" s="37"/>
      <c r="F22" s="23" t="s">
        <v>32</v>
      </c>
      <c r="G22" s="23"/>
      <c r="H22" s="10">
        <v>1</v>
      </c>
    </row>
    <row r="23" spans="1:8" s="6" customFormat="1" ht="35.25" customHeight="1" x14ac:dyDescent="0.2">
      <c r="A23" s="23" t="str">
        <f>Registro!$A$23</f>
        <v>analizar estructuras de trabajo para aceptacion por la academia</v>
      </c>
      <c r="B23" s="23"/>
      <c r="C23" s="37" t="s">
        <v>45</v>
      </c>
      <c r="D23" s="37"/>
      <c r="E23" s="37"/>
      <c r="F23" s="23" t="s">
        <v>47</v>
      </c>
      <c r="G23" s="23"/>
      <c r="H23" s="10">
        <v>1</v>
      </c>
    </row>
    <row r="24" spans="1:8" s="6" customFormat="1" ht="35.25" customHeight="1" x14ac:dyDescent="0.2">
      <c r="A24" s="23" t="str">
        <f>Registro!$A$24</f>
        <v>Revision de trabajos en 3 parcialidades</v>
      </c>
      <c r="B24" s="23"/>
      <c r="C24" s="37" t="s">
        <v>45</v>
      </c>
      <c r="D24" s="37"/>
      <c r="E24" s="37"/>
      <c r="F24" s="23" t="s">
        <v>48</v>
      </c>
      <c r="G24" s="23"/>
      <c r="H24" s="10">
        <v>0.4</v>
      </c>
    </row>
    <row r="25" spans="1:8" s="6" customFormat="1" ht="35.25" customHeight="1" x14ac:dyDescent="0.2">
      <c r="A25" s="23" t="str">
        <f>Registro!$A$25</f>
        <v>Revisión final del trabajo</v>
      </c>
      <c r="B25" s="23"/>
      <c r="C25" s="37" t="s">
        <v>45</v>
      </c>
      <c r="D25" s="37"/>
      <c r="E25" s="37"/>
      <c r="F25" s="23" t="s">
        <v>34</v>
      </c>
      <c r="G25" s="23"/>
      <c r="H25" s="10">
        <v>0</v>
      </c>
    </row>
    <row r="26" spans="1:8" s="6" customFormat="1" ht="35.25" customHeight="1" x14ac:dyDescent="0.2">
      <c r="A26" s="23"/>
      <c r="B26" s="23"/>
      <c r="C26" s="35"/>
      <c r="D26" s="35"/>
      <c r="E26" s="35"/>
      <c r="F26" s="23"/>
      <c r="G26" s="23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7" t="s">
        <v>33</v>
      </c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26</v>
      </c>
      <c r="C31" s="21" t="str">
        <f>Registro!C37</f>
        <v>ING. FLOR ILIANA CHONTAL AMADOR</v>
      </c>
      <c r="D31" s="21"/>
      <c r="E31" s="21"/>
      <c r="G31" s="21" t="str">
        <f>Registro!F37</f>
        <v>MCS. OFELIA ENRIQUEZ ORDAZ</v>
      </c>
      <c r="H31" s="21"/>
    </row>
    <row r="32" spans="1:8" ht="28.5" customHeight="1" x14ac:dyDescent="0.2">
      <c r="A32" s="9" t="s">
        <v>30</v>
      </c>
      <c r="C32" s="36" t="s">
        <v>29</v>
      </c>
      <c r="D32" s="36"/>
      <c r="E32" s="36"/>
      <c r="G32" s="14" t="s">
        <v>14</v>
      </c>
      <c r="H32" s="14"/>
    </row>
    <row r="34" spans="1:8" ht="24.75" customHeight="1" x14ac:dyDescent="0.2">
      <c r="A34" s="26" t="s">
        <v>20</v>
      </c>
      <c r="B34" s="26"/>
      <c r="C34" s="26"/>
      <c r="D34" s="26"/>
      <c r="E34" s="26"/>
      <c r="F34" s="26"/>
      <c r="G34" s="26"/>
      <c r="H34" s="2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INGENIERIA INDUSTRIAL</v>
      </c>
      <c r="E6" s="41"/>
      <c r="F6" s="41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0" t="str">
        <f>Registro!B8</f>
        <v>MIA. PEDRO JACOME ONOFRE</v>
      </c>
      <c r="C8" s="20"/>
      <c r="D8" s="20"/>
      <c r="E8" s="20"/>
      <c r="F8" s="20"/>
      <c r="G8" s="20"/>
      <c r="H8" s="20"/>
    </row>
    <row r="9" spans="1:8" ht="13.15" x14ac:dyDescent="0.25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SEP 2023-ENERO 2024</v>
      </c>
      <c r="H9" s="31"/>
    </row>
    <row r="11" spans="1:8" ht="13.15" x14ac:dyDescent="0.25">
      <c r="A11" s="4" t="s">
        <v>4</v>
      </c>
      <c r="B11" s="20" t="str">
        <f>Registro!B11</f>
        <v>REPORTE DE TUTORIA INDIVIDUALIZADA. (RESIDENTES).</v>
      </c>
      <c r="C11" s="20"/>
      <c r="D11" s="20"/>
      <c r="E11" s="20"/>
      <c r="F11" s="20"/>
      <c r="G11" s="20"/>
      <c r="H11" s="20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3" t="str">
        <f>Registro!A14</f>
        <v xml:space="preserve">Dar seguimiento a las revisiones periodicas de los trabajos o reportes de residencias del alumno, y poder asesorar el avance parcial y final del alumno. </v>
      </c>
      <c r="B14" s="23"/>
      <c r="C14" s="23"/>
      <c r="D14" s="23"/>
      <c r="E14" s="23"/>
      <c r="F14" s="23"/>
      <c r="G14" s="23"/>
      <c r="H14" s="23"/>
    </row>
    <row r="15" spans="1:8" s="6" customFormat="1" ht="13.1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3.15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23" t="str">
        <f>Registro!A17</f>
        <v xml:space="preserve">Fomentar la participación de alumnos en empresas e instituciones donde presten servicios profesionales. </v>
      </c>
      <c r="B17" s="23"/>
      <c r="C17" s="23"/>
      <c r="D17" s="23"/>
      <c r="E17" s="23"/>
      <c r="F17" s="23"/>
      <c r="G17" s="23"/>
      <c r="H17" s="23"/>
    </row>
    <row r="18" spans="1:8" s="6" customFormat="1" ht="13.1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3.15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Crear ideas constructivas junto con el alumno para crear estrategias hacia la empresa</v>
      </c>
      <c r="B21" s="23"/>
      <c r="C21" s="35"/>
      <c r="D21" s="35"/>
      <c r="E21" s="35"/>
      <c r="F21" s="42"/>
      <c r="G21" s="42"/>
      <c r="H21" s="10"/>
    </row>
    <row r="22" spans="1:8" s="6" customFormat="1" ht="35.25" customHeight="1" x14ac:dyDescent="0.25">
      <c r="A22" s="23" t="str">
        <f>Registro!A23</f>
        <v>analizar estructuras de trabajo para aceptacion por la academia</v>
      </c>
      <c r="B22" s="23"/>
      <c r="C22" s="35"/>
      <c r="D22" s="35"/>
      <c r="E22" s="35"/>
      <c r="F22" s="23"/>
      <c r="G22" s="23"/>
      <c r="H22" s="10"/>
    </row>
    <row r="23" spans="1:8" s="6" customFormat="1" ht="35.25" customHeight="1" x14ac:dyDescent="0.25">
      <c r="A23" s="23" t="str">
        <f>Registro!A24</f>
        <v>Revision de trabajos en 3 parcialidades</v>
      </c>
      <c r="B23" s="23"/>
      <c r="C23" s="35"/>
      <c r="D23" s="35"/>
      <c r="E23" s="35"/>
      <c r="F23" s="23"/>
      <c r="G23" s="23"/>
      <c r="H23" s="10"/>
    </row>
    <row r="24" spans="1:8" s="6" customFormat="1" ht="35.25" customHeight="1" x14ac:dyDescent="0.25">
      <c r="A24" s="23" t="str">
        <f>Registro!A25</f>
        <v>Revisión final del trabajo</v>
      </c>
      <c r="B24" s="23"/>
      <c r="C24" s="35"/>
      <c r="D24" s="35"/>
      <c r="E24" s="35"/>
      <c r="F24" s="42"/>
      <c r="G24" s="42"/>
      <c r="H24" s="10"/>
    </row>
    <row r="25" spans="1:8" s="6" customFormat="1" ht="35.25" customHeight="1" x14ac:dyDescent="0.25">
      <c r="A25" s="23">
        <f>Registro!A26</f>
        <v>0</v>
      </c>
      <c r="B25" s="23"/>
      <c r="C25" s="35"/>
      <c r="D25" s="35"/>
      <c r="E25" s="35"/>
      <c r="F25" s="42"/>
      <c r="G25" s="42"/>
      <c r="H25" s="10"/>
    </row>
    <row r="26" spans="1:8" s="6" customFormat="1" ht="35.25" customHeight="1" x14ac:dyDescent="0.25">
      <c r="A26" s="23"/>
      <c r="B26" s="23"/>
      <c r="C26" s="35"/>
      <c r="D26" s="35"/>
      <c r="E26" s="35"/>
      <c r="F26" s="23"/>
      <c r="G26" s="23"/>
      <c r="H26" s="10"/>
    </row>
    <row r="27" spans="1:8" s="6" customFormat="1" ht="35.25" customHeight="1" x14ac:dyDescent="0.25">
      <c r="A27" s="23"/>
      <c r="B27" s="23"/>
      <c r="C27" s="35"/>
      <c r="D27" s="35"/>
      <c r="E27" s="35"/>
      <c r="F27" s="23"/>
      <c r="G27" s="23"/>
      <c r="H27" s="10"/>
    </row>
    <row r="28" spans="1:8" s="6" customFormat="1" ht="13.15" x14ac:dyDescent="0.25">
      <c r="A28" s="42"/>
      <c r="B28" s="42"/>
      <c r="C28" s="35"/>
      <c r="D28" s="35"/>
      <c r="E28" s="35"/>
      <c r="F28" s="42"/>
      <c r="G28" s="42"/>
      <c r="H28" s="10"/>
    </row>
    <row r="29" spans="1:8" s="6" customFormat="1" ht="13.15" x14ac:dyDescent="0.25">
      <c r="A29" s="42"/>
      <c r="B29" s="42"/>
      <c r="C29" s="35"/>
      <c r="D29" s="35"/>
      <c r="E29" s="35"/>
      <c r="F29" s="42"/>
      <c r="G29" s="42"/>
      <c r="H29" s="10"/>
    </row>
    <row r="30" spans="1:8" s="6" customFormat="1" ht="13.15" x14ac:dyDescent="0.25">
      <c r="A30" s="42"/>
      <c r="B30" s="42"/>
      <c r="C30" s="35"/>
      <c r="D30" s="35"/>
      <c r="E30" s="35"/>
      <c r="F30" s="42"/>
      <c r="G30" s="42"/>
      <c r="H30" s="10"/>
    </row>
    <row r="31" spans="1:8" s="6" customFormat="1" ht="13.15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ht="13.15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ING. FLOR ILIANA CHONTAL AMADOR</v>
      </c>
      <c r="D35" s="20"/>
      <c r="E35" s="20"/>
      <c r="G35" s="20" t="str">
        <f>Registro!F37</f>
        <v>MCS. OFELIA ENRIQUEZ ORDAZ</v>
      </c>
      <c r="H35" s="20"/>
    </row>
    <row r="36" spans="1:8" ht="28.5" customHeight="1" x14ac:dyDescent="0.2">
      <c r="A36" s="9" t="str">
        <f>B8</f>
        <v>MIA. PEDRO JACOME ONOFRE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1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INGENIERIA INDUSTRIAL</v>
      </c>
      <c r="E6" s="41"/>
      <c r="F6" s="41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0" t="str">
        <f>Registro!B8</f>
        <v>MIA. PEDRO JACOME ONOFRE</v>
      </c>
      <c r="C8" s="20"/>
      <c r="D8" s="20"/>
      <c r="E8" s="20"/>
      <c r="F8" s="20"/>
      <c r="G8" s="20"/>
      <c r="H8" s="20"/>
    </row>
    <row r="9" spans="1:8" ht="13.15" x14ac:dyDescent="0.25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SEP 2023-ENERO 2024</v>
      </c>
      <c r="H9" s="31"/>
    </row>
    <row r="11" spans="1:8" x14ac:dyDescent="0.2">
      <c r="A11" s="4" t="s">
        <v>4</v>
      </c>
      <c r="B11" s="20" t="s">
        <v>24</v>
      </c>
      <c r="C11" s="20"/>
      <c r="D11" s="20"/>
      <c r="E11" s="20"/>
      <c r="F11" s="20"/>
      <c r="G11" s="20"/>
      <c r="H11" s="20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 xml:space="preserve">Dar seguimiento a las revisiones periodicas de los trabajos o reportes de residencias del alumno, y poder asesorar el avance parcial y final del alumno. </v>
      </c>
      <c r="B14" s="23"/>
      <c r="C14" s="23"/>
      <c r="D14" s="23"/>
      <c r="E14" s="23"/>
      <c r="F14" s="23"/>
      <c r="G14" s="23"/>
      <c r="H14" s="23"/>
    </row>
    <row r="15" spans="1:8" s="6" customFormat="1" ht="13.1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3.15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Fomentar la participación de alumnos en empresas e instituciones donde presten servicios profesionales. </v>
      </c>
      <c r="B17" s="23"/>
      <c r="C17" s="23"/>
      <c r="D17" s="23"/>
      <c r="E17" s="23"/>
      <c r="F17" s="23"/>
      <c r="G17" s="23"/>
      <c r="H17" s="23"/>
    </row>
    <row r="18" spans="1:8" s="6" customFormat="1" ht="13.1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3.15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3.45" customHeight="1" x14ac:dyDescent="0.25">
      <c r="A21" s="23" t="str">
        <f>Registro!A21</f>
        <v>Crear ideas constructivas junto con el alumno para crear estrategias hacia la empresa</v>
      </c>
      <c r="B21" s="23"/>
      <c r="C21" s="35"/>
      <c r="D21" s="35"/>
      <c r="E21" s="35"/>
      <c r="F21" s="42"/>
      <c r="G21" s="42"/>
      <c r="H21" s="10"/>
    </row>
    <row r="22" spans="1:8" s="6" customFormat="1" ht="28.15" customHeight="1" x14ac:dyDescent="0.25">
      <c r="A22" s="23" t="str">
        <f>Registro!A23</f>
        <v>analizar estructuras de trabajo para aceptacion por la academia</v>
      </c>
      <c r="B22" s="23"/>
      <c r="C22" s="35"/>
      <c r="D22" s="35"/>
      <c r="E22" s="35"/>
      <c r="F22" s="23"/>
      <c r="G22" s="23"/>
      <c r="H22" s="10"/>
    </row>
    <row r="23" spans="1:8" s="6" customFormat="1" ht="26.45" customHeight="1" x14ac:dyDescent="0.25">
      <c r="A23" s="23" t="str">
        <f>Registro!A24</f>
        <v>Revision de trabajos en 3 parcialidades</v>
      </c>
      <c r="B23" s="23"/>
      <c r="C23" s="35"/>
      <c r="D23" s="35"/>
      <c r="E23" s="35"/>
      <c r="F23" s="23"/>
      <c r="G23" s="23"/>
      <c r="H23" s="10"/>
    </row>
    <row r="24" spans="1:8" s="6" customFormat="1" ht="25.15" customHeight="1" x14ac:dyDescent="0.25">
      <c r="A24" s="23" t="str">
        <f>Registro!A25</f>
        <v>Revisión final del trabajo</v>
      </c>
      <c r="B24" s="23"/>
      <c r="C24" s="35"/>
      <c r="D24" s="35"/>
      <c r="E24" s="35"/>
      <c r="F24" s="42"/>
      <c r="G24" s="42"/>
      <c r="H24" s="10"/>
    </row>
    <row r="25" spans="1:8" s="6" customFormat="1" ht="25.9" customHeight="1" x14ac:dyDescent="0.25">
      <c r="A25" s="23">
        <f>Registro!A26</f>
        <v>0</v>
      </c>
      <c r="B25" s="23"/>
      <c r="C25" s="35"/>
      <c r="D25" s="35"/>
      <c r="E25" s="35"/>
      <c r="F25" s="42"/>
      <c r="G25" s="42"/>
      <c r="H25" s="10"/>
    </row>
    <row r="26" spans="1:8" s="6" customFormat="1" ht="13.15" x14ac:dyDescent="0.25">
      <c r="A26" s="42"/>
      <c r="B26" s="42"/>
      <c r="C26" s="35"/>
      <c r="D26" s="35"/>
      <c r="E26" s="35"/>
      <c r="F26" s="23"/>
      <c r="G26" s="23"/>
      <c r="H26" s="10"/>
    </row>
    <row r="27" spans="1:8" s="6" customFormat="1" ht="13.15" x14ac:dyDescent="0.25">
      <c r="A27" s="42"/>
      <c r="B27" s="42"/>
      <c r="C27" s="35"/>
      <c r="D27" s="35"/>
      <c r="E27" s="35"/>
      <c r="F27" s="23"/>
      <c r="G27" s="23"/>
      <c r="H27" s="10"/>
    </row>
    <row r="28" spans="1:8" s="6" customFormat="1" ht="13.15" x14ac:dyDescent="0.25">
      <c r="A28" s="42"/>
      <c r="B28" s="42"/>
      <c r="C28" s="35"/>
      <c r="D28" s="35"/>
      <c r="E28" s="35"/>
      <c r="F28" s="42"/>
      <c r="G28" s="42"/>
      <c r="H28" s="10"/>
    </row>
    <row r="29" spans="1:8" s="6" customFormat="1" ht="13.15" x14ac:dyDescent="0.25">
      <c r="A29" s="42"/>
      <c r="B29" s="42"/>
      <c r="C29" s="35"/>
      <c r="D29" s="35"/>
      <c r="E29" s="35"/>
      <c r="F29" s="42"/>
      <c r="G29" s="42"/>
      <c r="H29" s="10"/>
    </row>
    <row r="30" spans="1:8" s="6" customFormat="1" ht="13.15" x14ac:dyDescent="0.25">
      <c r="A30" s="42"/>
      <c r="B30" s="42"/>
      <c r="C30" s="35"/>
      <c r="D30" s="35"/>
      <c r="E30" s="35"/>
      <c r="F30" s="42"/>
      <c r="G30" s="42"/>
      <c r="H30" s="10"/>
    </row>
    <row r="31" spans="1:8" s="6" customFormat="1" ht="13.15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ht="13.15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ING. FLOR ILIANA CHONTAL AMADOR</v>
      </c>
      <c r="D35" s="21"/>
      <c r="E35" s="21"/>
      <c r="G35" s="21" t="str">
        <f>Registro!F37</f>
        <v>MCS. OFELIA ENRIQUEZ ORDAZ</v>
      </c>
      <c r="H35" s="21"/>
    </row>
    <row r="36" spans="1:8" ht="28.5" customHeight="1" x14ac:dyDescent="0.2">
      <c r="A36" s="9" t="str">
        <f>B8</f>
        <v>MIA. PEDRO JACOME ONOFRE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2023-04-18T15:58:43Z</cp:lastPrinted>
  <dcterms:created xsi:type="dcterms:W3CDTF">2022-07-23T13:46:58Z</dcterms:created>
  <dcterms:modified xsi:type="dcterms:W3CDTF">2023-10-26T13:48:46Z</dcterms:modified>
</cp:coreProperties>
</file>