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0.INSTRUMENTACION SEPTIEMBRE 2023-FEBRERO 2024\REPORTES\1°Reporte.2023.10.20.Individuales\"/>
    </mc:Choice>
  </mc:AlternateContent>
  <xr:revisionPtr revIDLastSave="0" documentId="13_ncr:1_{55CB3C01-2870-49BE-BDF1-7EA7524B3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A25" i="7"/>
  <c r="A24" i="7"/>
  <c r="A23" i="7"/>
  <c r="A22" i="7"/>
  <c r="B8" i="7" l="1"/>
  <c r="A14" i="9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<sst xmlns="http://schemas.openxmlformats.org/spreadsheetml/2006/main" count="112" uniqueCount="49">
  <si>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</si>
  <si>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</si>
  <si>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</si>
  <si>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</si>
  <si>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</si>
  <si>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</si>
  <si>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</si>
  <si>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</si>
  <si>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</si>
  <si>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</si>
  <si>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</si>
  <si>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</si>
  <si>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</si>
  <si>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</si>
  <si>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</si>
  <si>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</si>
  <si>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</si>
  <si>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</si>
  <si>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</si>
  <si>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</si>
  <si>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</si>
  <si>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</si>
  <si>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</si>
  <si>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</si>
  <si>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</si>
  <si>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</si>
  <si>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</si>
  <si>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</si>
  <si>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</si>
  <si>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</si>
  <si>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Elevar la calidad de la educación a través de la  investigación participando en publicaciones en revistas indexadas.</t>
  </si>
  <si>
    <t xml:space="preserve">Primera Hoja de redaccion </t>
  </si>
  <si>
    <t>Ninguna</t>
  </si>
  <si>
    <t>pendiente</t>
  </si>
  <si>
    <t>Imagen de evidencia</t>
  </si>
  <si>
    <t>SEP 2023-ENERO 2024</t>
  </si>
  <si>
    <t>REPORTE DE TUTORIA INDIVIDUALIZADA. (RESIDENTES).</t>
  </si>
  <si>
    <t xml:space="preserve">Dar seguimiento a las revisiones periodicas de los trabajos o reportes de residencias del alumno, y poder asesorar el avance parcial y final del alumno. </t>
  </si>
  <si>
    <t xml:space="preserve">Fomentar la participación de alumnos en empresas e instituciones donde presten servicios profesionales. </t>
  </si>
  <si>
    <t>Crear ideas constructivas junto con el alumno para crear estrategias hacia la empresa</t>
  </si>
  <si>
    <t>Revisar anteproyecto al residente</t>
  </si>
  <si>
    <t>analizar estructuras de trabajo para aceptacion por la academia</t>
  </si>
  <si>
    <t>Revision de trabajos en 3 parcialidades</t>
  </si>
  <si>
    <t>Revisión final del trabajo</t>
  </si>
  <si>
    <t>04/09/2023-06/01/2024</t>
  </si>
  <si>
    <t>Captura de imagen</t>
  </si>
  <si>
    <t>PDF de formato evaluacíon de seguimiento de residencia</t>
  </si>
  <si>
    <t>ING. FLOR ILIANA CHONTAL PELAYO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</si>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</sst>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10" zoomScaleNormal="110" zoomScaleSheetLayoutView="100" workbookViewId="0">
      <selection activeCell="E42" sqref="E4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2" t="s">
        <v>22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5" t="s">
        <v>24</v>
      </c>
      <c r="E6" s="15"/>
      <c r="F6" s="1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8" t="s">
        <v>35</v>
      </c>
      <c r="G9" s="18"/>
    </row>
    <row r="11" spans="1:7" ht="31.5" customHeight="1" x14ac:dyDescent="0.25">
      <c r="A11" s="4" t="s">
        <v>4</v>
      </c>
      <c r="B11" s="19" t="s">
        <v>36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16" t="s">
        <v>37</v>
      </c>
      <c r="B14" s="16"/>
      <c r="C14" s="16"/>
      <c r="D14" s="16"/>
      <c r="E14" s="16"/>
      <c r="F14" s="16"/>
      <c r="G14" s="1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16" t="s">
        <v>38</v>
      </c>
      <c r="B17" s="16"/>
      <c r="C17" s="16"/>
      <c r="D17" s="16"/>
      <c r="E17" s="16"/>
      <c r="F17" s="16"/>
      <c r="G17" s="1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39</v>
      </c>
      <c r="B21" s="25"/>
      <c r="C21" s="25"/>
      <c r="D21" s="25"/>
      <c r="E21" s="25"/>
      <c r="F21" s="26"/>
      <c r="G21" s="11" t="s">
        <v>44</v>
      </c>
    </row>
    <row r="22" spans="1:7" s="6" customFormat="1" x14ac:dyDescent="0.25">
      <c r="A22" s="24" t="s">
        <v>40</v>
      </c>
      <c r="B22" s="25"/>
      <c r="C22" s="25"/>
      <c r="D22" s="25"/>
      <c r="E22" s="25"/>
      <c r="F22" s="26"/>
      <c r="G22" s="11" t="s">
        <v>44</v>
      </c>
    </row>
    <row r="23" spans="1:7" s="6" customFormat="1" x14ac:dyDescent="0.25">
      <c r="A23" s="24" t="s">
        <v>41</v>
      </c>
      <c r="B23" s="25"/>
      <c r="C23" s="25"/>
      <c r="D23" s="25"/>
      <c r="E23" s="25"/>
      <c r="F23" s="26"/>
      <c r="G23" s="11" t="s">
        <v>44</v>
      </c>
    </row>
    <row r="24" spans="1:7" s="6" customFormat="1" x14ac:dyDescent="0.25">
      <c r="A24" s="24" t="s">
        <v>42</v>
      </c>
      <c r="B24" s="25"/>
      <c r="C24" s="25"/>
      <c r="D24" s="25"/>
      <c r="E24" s="25"/>
      <c r="F24" s="26"/>
      <c r="G24" s="11" t="s">
        <v>44</v>
      </c>
    </row>
    <row r="25" spans="1:7" s="6" customFormat="1" x14ac:dyDescent="0.25">
      <c r="A25" s="24" t="s">
        <v>43</v>
      </c>
      <c r="B25" s="25"/>
      <c r="C25" s="25"/>
      <c r="D25" s="25"/>
      <c r="E25" s="25"/>
      <c r="F25" s="26"/>
      <c r="G25" s="11" t="s">
        <v>44</v>
      </c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5" t="str">
        <f>B8</f>
        <v>MIA. PEDRO JACOME ONOFRE</v>
      </c>
      <c r="C37" s="19" t="s">
        <v>47</v>
      </c>
      <c r="D37" s="19"/>
      <c r="E37"/>
      <c r="F37" s="43" t="s">
        <v>27</v>
      </c>
      <c r="G37" s="43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39" spans="1:7" x14ac:dyDescent="0.25">
      <c r="C39" s="42"/>
      <c r="D39" s="4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F38:G38"/>
    <mergeCell ref="C38:D39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5" zoomScaleNormal="100" zoomScaleSheetLayoutView="100" workbookViewId="0">
      <selection activeCell="C32" sqref="C32:E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8" t="str">
        <f>Registro!F9</f>
        <v>SEP 2023-ENERO 2024</v>
      </c>
      <c r="H9" s="18"/>
    </row>
    <row r="11" spans="1:8" ht="31.5" customHeight="1" x14ac:dyDescent="0.25">
      <c r="A11" s="4" t="s">
        <v>4</v>
      </c>
      <c r="B11" s="19" t="str">
        <f>Registro!B11</f>
        <v>REPORTE DE TUTORIA INDIVIDUALIZADA. (RESIDENTES).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">
        <v>30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16" t="str">
        <f>Registro!A17</f>
        <v xml:space="preserve">Fomentar la participación de alumnos en empresas e instituciones donde presten servicios profesionales. 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16" t="str">
        <f>Registro!A21</f>
        <v>Crear ideas constructivas junto con el alumno para crear estrategias hacia la empresa</v>
      </c>
      <c r="B21" s="16"/>
      <c r="C21" s="36" t="s">
        <v>44</v>
      </c>
      <c r="D21" s="36"/>
      <c r="E21" s="36"/>
      <c r="F21" s="16" t="s">
        <v>34</v>
      </c>
      <c r="G21" s="16"/>
      <c r="H21" s="10">
        <v>1</v>
      </c>
    </row>
    <row r="22" spans="1:8" s="6" customFormat="1" ht="35.25" customHeight="1" x14ac:dyDescent="0.25">
      <c r="A22" s="16" t="str">
        <f>Registro!$A$22</f>
        <v>Revisar anteproyecto al residente</v>
      </c>
      <c r="B22" s="16"/>
      <c r="C22" s="36" t="s">
        <v>44</v>
      </c>
      <c r="D22" s="36"/>
      <c r="E22" s="36"/>
      <c r="F22" s="16" t="s">
        <v>31</v>
      </c>
      <c r="G22" s="16"/>
      <c r="H22" s="10">
        <v>1</v>
      </c>
    </row>
    <row r="23" spans="1:8" s="6" customFormat="1" ht="35.25" customHeight="1" x14ac:dyDescent="0.25">
      <c r="A23" s="16" t="str">
        <f>Registro!$A$23</f>
        <v>analizar estructuras de trabajo para aceptacion por la academia</v>
      </c>
      <c r="B23" s="16"/>
      <c r="C23" s="36" t="s">
        <v>44</v>
      </c>
      <c r="D23" s="36"/>
      <c r="E23" s="36"/>
      <c r="F23" s="16" t="s">
        <v>45</v>
      </c>
      <c r="G23" s="16"/>
      <c r="H23" s="10">
        <v>1</v>
      </c>
    </row>
    <row r="24" spans="1:8" s="6" customFormat="1" ht="35.25" customHeight="1" x14ac:dyDescent="0.25">
      <c r="A24" s="16" t="str">
        <f>Registro!$A$24</f>
        <v>Revision de trabajos en 3 parcialidades</v>
      </c>
      <c r="B24" s="16"/>
      <c r="C24" s="36" t="s">
        <v>44</v>
      </c>
      <c r="D24" s="36"/>
      <c r="E24" s="36"/>
      <c r="F24" s="16" t="s">
        <v>46</v>
      </c>
      <c r="G24" s="16"/>
      <c r="H24" s="10">
        <v>0.4</v>
      </c>
    </row>
    <row r="25" spans="1:8" s="6" customFormat="1" ht="35.25" customHeight="1" x14ac:dyDescent="0.25">
      <c r="A25" s="16" t="str">
        <f>Registro!$A$25</f>
        <v>Revisión final del trabajo</v>
      </c>
      <c r="B25" s="16"/>
      <c r="C25" s="36" t="s">
        <v>44</v>
      </c>
      <c r="D25" s="36"/>
      <c r="E25" s="36"/>
      <c r="F25" s="16" t="s">
        <v>33</v>
      </c>
      <c r="G25" s="16"/>
      <c r="H25" s="10">
        <v>0</v>
      </c>
    </row>
    <row r="26" spans="1:8" s="6" customFormat="1" ht="35.25" customHeight="1" x14ac:dyDescent="0.25">
      <c r="A26" s="16"/>
      <c r="B26" s="16"/>
      <c r="C26" s="39"/>
      <c r="D26" s="39"/>
      <c r="E26" s="39"/>
      <c r="F26" s="16"/>
      <c r="G26" s="16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5">
      <c r="A29" s="28" t="s">
        <v>32</v>
      </c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25</v>
      </c>
      <c r="C31" s="19" t="str">
        <f>Registro!C37</f>
        <v>ING. FLOR ILIANA CHONTAL PELAYO</v>
      </c>
      <c r="D31" s="19"/>
      <c r="E31" s="19"/>
      <c r="G31" s="19" t="str">
        <f>Registro!F37</f>
        <v>MCS. OFELIA ENRIQUEZ ORDAZ</v>
      </c>
      <c r="H31" s="19"/>
    </row>
    <row r="32" spans="1:8" ht="28.5" customHeight="1" x14ac:dyDescent="0.25">
      <c r="A32" s="9" t="s">
        <v>29</v>
      </c>
      <c r="C32" s="40" t="s">
        <v>28</v>
      </c>
      <c r="D32" s="40"/>
      <c r="E32" s="40"/>
      <c r="G32" s="14" t="s">
        <v>14</v>
      </c>
      <c r="H32" s="14"/>
    </row>
    <row r="34" spans="1:8" ht="24.75" customHeight="1" x14ac:dyDescent="0.25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F43" sqref="F4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INGENIERIA INDUSTRIAL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8" t="str">
        <f>Registro!F9</f>
        <v>SEP 2023-ENERO 2024</v>
      </c>
      <c r="H9" s="18"/>
    </row>
    <row r="11" spans="1:8" x14ac:dyDescent="0.25">
      <c r="A11" s="4" t="s">
        <v>4</v>
      </c>
      <c r="B11" s="20" t="str">
        <f>Registro!B11</f>
        <v>REPORTE DE TUTORIA INDIVIDUALIZADA. (RESIDENTES).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16" t="str">
        <f>Registro!A14</f>
        <v xml:space="preserve">Dar seguimiento a las revisiones periodicas de los trabajos o reportes de residencias del alumno, y poder asesorar el avance parcial y final del alumno. 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16" t="str">
        <f>Registro!A17</f>
        <v xml:space="preserve">Fomentar la participación de alumnos en empresas e instituciones donde presten servicios profesionales. 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16" t="str">
        <f>Registro!A21</f>
        <v>Crear ideas constructivas junto con el alumno para crear estrategias hacia la empresa</v>
      </c>
      <c r="B21" s="16"/>
      <c r="C21" s="39"/>
      <c r="D21" s="39"/>
      <c r="E21" s="39"/>
      <c r="F21" s="41"/>
      <c r="G21" s="41"/>
      <c r="H21" s="10"/>
    </row>
    <row r="22" spans="1:8" s="6" customFormat="1" ht="35.25" customHeight="1" x14ac:dyDescent="0.25">
      <c r="A22" s="16" t="str">
        <f>Registro!A23</f>
        <v>analizar estructuras de trabajo para aceptacion por la academia</v>
      </c>
      <c r="B22" s="16"/>
      <c r="C22" s="39"/>
      <c r="D22" s="39"/>
      <c r="E22" s="39"/>
      <c r="F22" s="16"/>
      <c r="G22" s="16"/>
      <c r="H22" s="10"/>
    </row>
    <row r="23" spans="1:8" s="6" customFormat="1" ht="35.25" customHeight="1" x14ac:dyDescent="0.25">
      <c r="A23" s="16" t="str">
        <f>Registro!A24</f>
        <v>Revision de trabajos en 3 parcialidades</v>
      </c>
      <c r="B23" s="16"/>
      <c r="C23" s="39"/>
      <c r="D23" s="39"/>
      <c r="E23" s="39"/>
      <c r="F23" s="16"/>
      <c r="G23" s="16"/>
      <c r="H23" s="10"/>
    </row>
    <row r="24" spans="1:8" s="6" customFormat="1" ht="35.25" customHeight="1" x14ac:dyDescent="0.25">
      <c r="A24" s="16" t="str">
        <f>Registro!A25</f>
        <v>Revisión final del trabajo</v>
      </c>
      <c r="B24" s="16"/>
      <c r="C24" s="39"/>
      <c r="D24" s="39"/>
      <c r="E24" s="39"/>
      <c r="F24" s="41"/>
      <c r="G24" s="41"/>
      <c r="H24" s="10"/>
    </row>
    <row r="25" spans="1:8" s="6" customFormat="1" ht="35.25" customHeight="1" x14ac:dyDescent="0.25">
      <c r="A25" s="16">
        <f>Registro!A26</f>
        <v>0</v>
      </c>
      <c r="B25" s="16"/>
      <c r="C25" s="39"/>
      <c r="D25" s="39"/>
      <c r="E25" s="39"/>
      <c r="F25" s="41"/>
      <c r="G25" s="41"/>
      <c r="H25" s="10"/>
    </row>
    <row r="26" spans="1:8" s="6" customFormat="1" ht="35.25" customHeight="1" x14ac:dyDescent="0.25">
      <c r="A26" s="16"/>
      <c r="B26" s="16"/>
      <c r="C26" s="39"/>
      <c r="D26" s="39"/>
      <c r="E26" s="39"/>
      <c r="F26" s="16"/>
      <c r="G26" s="16"/>
      <c r="H26" s="10"/>
    </row>
    <row r="27" spans="1:8" s="6" customFormat="1" ht="35.25" customHeight="1" x14ac:dyDescent="0.25">
      <c r="A27" s="16"/>
      <c r="B27" s="16"/>
      <c r="C27" s="39"/>
      <c r="D27" s="39"/>
      <c r="E27" s="39"/>
      <c r="F27" s="16"/>
      <c r="G27" s="16"/>
      <c r="H27" s="10"/>
    </row>
    <row r="28" spans="1:8" s="6" customFormat="1" x14ac:dyDescent="0.25">
      <c r="A28" s="41"/>
      <c r="B28" s="41"/>
      <c r="C28" s="39"/>
      <c r="D28" s="39"/>
      <c r="E28" s="39"/>
      <c r="F28" s="41"/>
      <c r="G28" s="41"/>
      <c r="H28" s="10"/>
    </row>
    <row r="29" spans="1:8" s="6" customFormat="1" x14ac:dyDescent="0.25">
      <c r="A29" s="41"/>
      <c r="B29" s="41"/>
      <c r="C29" s="39"/>
      <c r="D29" s="39"/>
      <c r="E29" s="39"/>
      <c r="F29" s="41"/>
      <c r="G29" s="41"/>
      <c r="H29" s="10"/>
    </row>
    <row r="30" spans="1:8" s="6" customFormat="1" x14ac:dyDescent="0.25">
      <c r="A30" s="41"/>
      <c r="B30" s="41"/>
      <c r="C30" s="39"/>
      <c r="D30" s="39"/>
      <c r="E30" s="39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19" t="str">
        <f>Registro!C37</f>
        <v>ING. FLOR ILIANA CHONTAL PELAYO</v>
      </c>
      <c r="D35" s="19"/>
      <c r="E35" s="19"/>
      <c r="G35" s="19" t="str">
        <f>Registro!F37</f>
        <v>MCS. OFELIA ENRIQUEZ ORDAZ</v>
      </c>
      <c r="H35" s="19"/>
    </row>
    <row r="36" spans="1:8" ht="28.5" customHeight="1" x14ac:dyDescent="0.25">
      <c r="A36" s="9" t="s">
        <v>48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G36" sqref="G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21</v>
      </c>
      <c r="C1" s="34"/>
      <c r="D1" s="34"/>
      <c r="E1" s="34"/>
      <c r="F1" s="34"/>
      <c r="G1" s="34"/>
      <c r="H1" s="34"/>
    </row>
    <row r="3" spans="1:8" x14ac:dyDescent="0.2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EN INGENIERIA INDUSTRIAL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8" t="str">
        <f>Registro!F9</f>
        <v>SEP 2023-ENERO 2024</v>
      </c>
      <c r="H9" s="18"/>
    </row>
    <row r="11" spans="1:8" x14ac:dyDescent="0.25">
      <c r="A11" s="4" t="s">
        <v>4</v>
      </c>
      <c r="B11" s="20" t="s">
        <v>23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16" t="str">
        <f>Registro!A14</f>
        <v xml:space="preserve">Dar seguimiento a las revisiones periodicas de los trabajos o reportes de residencias del alumno, y poder asesorar el avance parcial y final del alumno. 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16" t="str">
        <f>Registro!A17</f>
        <v xml:space="preserve">Fomentar la participación de alumnos en empresas e instituciones donde presten servicios profesionales. 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4" customHeight="1" x14ac:dyDescent="0.25">
      <c r="A21" s="16" t="str">
        <f>Registro!A21</f>
        <v>Crear ideas constructivas junto con el alumno para crear estrategias hacia la empresa</v>
      </c>
      <c r="B21" s="16"/>
      <c r="C21" s="39"/>
      <c r="D21" s="39"/>
      <c r="E21" s="39"/>
      <c r="F21" s="41"/>
      <c r="G21" s="41"/>
      <c r="H21" s="10"/>
    </row>
    <row r="22" spans="1:8" s="6" customFormat="1" ht="28.2" customHeight="1" x14ac:dyDescent="0.25">
      <c r="A22" s="16" t="str">
        <f>Registro!A23</f>
        <v>analizar estructuras de trabajo para aceptacion por la academia</v>
      </c>
      <c r="B22" s="16"/>
      <c r="C22" s="39"/>
      <c r="D22" s="39"/>
      <c r="E22" s="39"/>
      <c r="F22" s="16"/>
      <c r="G22" s="16"/>
      <c r="H22" s="10"/>
    </row>
    <row r="23" spans="1:8" s="6" customFormat="1" ht="26.4" customHeight="1" x14ac:dyDescent="0.25">
      <c r="A23" s="16" t="str">
        <f>Registro!A24</f>
        <v>Revision de trabajos en 3 parcialidades</v>
      </c>
      <c r="B23" s="16"/>
      <c r="C23" s="39"/>
      <c r="D23" s="39"/>
      <c r="E23" s="39"/>
      <c r="F23" s="16"/>
      <c r="G23" s="16"/>
      <c r="H23" s="10"/>
    </row>
    <row r="24" spans="1:8" s="6" customFormat="1" ht="25.2" customHeight="1" x14ac:dyDescent="0.25">
      <c r="A24" s="16" t="str">
        <f>Registro!A25</f>
        <v>Revisión final del trabajo</v>
      </c>
      <c r="B24" s="16"/>
      <c r="C24" s="39"/>
      <c r="D24" s="39"/>
      <c r="E24" s="39"/>
      <c r="F24" s="41"/>
      <c r="G24" s="41"/>
      <c r="H24" s="10"/>
    </row>
    <row r="25" spans="1:8" s="6" customFormat="1" ht="25.95" customHeight="1" x14ac:dyDescent="0.25">
      <c r="A25" s="16">
        <f>Registro!A26</f>
        <v>0</v>
      </c>
      <c r="B25" s="16"/>
      <c r="C25" s="39"/>
      <c r="D25" s="39"/>
      <c r="E25" s="39"/>
      <c r="F25" s="41"/>
      <c r="G25" s="41"/>
      <c r="H25" s="10"/>
    </row>
    <row r="26" spans="1:8" s="6" customFormat="1" x14ac:dyDescent="0.25">
      <c r="A26" s="41"/>
      <c r="B26" s="41"/>
      <c r="C26" s="39"/>
      <c r="D26" s="39"/>
      <c r="E26" s="39"/>
      <c r="F26" s="16"/>
      <c r="G26" s="16"/>
      <c r="H26" s="10"/>
    </row>
    <row r="27" spans="1:8" s="6" customFormat="1" x14ac:dyDescent="0.25">
      <c r="A27" s="41"/>
      <c r="B27" s="41"/>
      <c r="C27" s="39"/>
      <c r="D27" s="39"/>
      <c r="E27" s="39"/>
      <c r="F27" s="16"/>
      <c r="G27" s="16"/>
      <c r="H27" s="10"/>
    </row>
    <row r="28" spans="1:8" s="6" customFormat="1" x14ac:dyDescent="0.25">
      <c r="A28" s="41"/>
      <c r="B28" s="41"/>
      <c r="C28" s="39"/>
      <c r="D28" s="39"/>
      <c r="E28" s="39"/>
      <c r="F28" s="41"/>
      <c r="G28" s="41"/>
      <c r="H28" s="10"/>
    </row>
    <row r="29" spans="1:8" s="6" customFormat="1" x14ac:dyDescent="0.25">
      <c r="A29" s="41"/>
      <c r="B29" s="41"/>
      <c r="C29" s="39"/>
      <c r="D29" s="39"/>
      <c r="E29" s="39"/>
      <c r="F29" s="41"/>
      <c r="G29" s="41"/>
      <c r="H29" s="10"/>
    </row>
    <row r="30" spans="1:8" s="6" customFormat="1" x14ac:dyDescent="0.25">
      <c r="A30" s="41"/>
      <c r="B30" s="41"/>
      <c r="C30" s="39"/>
      <c r="D30" s="39"/>
      <c r="E30" s="39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25</v>
      </c>
      <c r="C35" s="19" t="str">
        <f>Registro!C37</f>
        <v>ING. FLOR ILIANA CHONTAL PELAYO</v>
      </c>
      <c r="D35" s="19"/>
      <c r="E35" s="19"/>
      <c r="G35" s="19" t="str">
        <f>Registro!F37</f>
        <v>MCS. OFELIA ENRIQUEZ ORDAZ</v>
      </c>
      <c r="H35" s="19"/>
    </row>
    <row r="36" spans="1:8" ht="28.5" customHeight="1" x14ac:dyDescent="0.25">
      <c r="A36" s="9" t="s">
        <v>48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PEDRO JACOME ONOFRE</cp:lastModifiedBy>
  <cp:lastPrinted>2023-04-18T15:58:43Z</cp:lastPrinted>
  <dcterms:created xsi:type="dcterms:W3CDTF">2022-07-23T13:46:58Z</dcterms:created>
  <dcterms:modified xsi:type="dcterms:W3CDTF">2023-11-09T03:18:13Z</dcterms:modified>
</cp:coreProperties>
</file>