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2°Reporte.2023.11.15.Individuales\"/>
    </mc:Choice>
  </mc:AlternateContent>
  <xr:revisionPtr revIDLastSave="0" documentId="13_ncr:1_{028FD385-5D4A-4362-B75D-FEDD76422FE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17" i="7"/>
  <c r="A14" i="8"/>
  <c r="A14" i="7"/>
  <c r="B11" i="8"/>
  <c r="B11" i="7"/>
  <c r="A21" i="8"/>
  <c r="A22" i="8"/>
  <c r="A23" i="8"/>
  <c r="A24" i="8"/>
  <c r="A25" i="8"/>
  <c r="A26" i="8"/>
  <c r="A26" i="7"/>
  <c r="A25" i="7"/>
  <c r="A24" i="7"/>
  <c r="A23" i="7"/>
  <c r="A22" i="7"/>
  <c r="A21" i="7"/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A34" i="8" s="1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<sst xmlns="http://schemas.openxmlformats.org/spreadsheetml/2006/main" count="134" uniqueCount="59">
  <si>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</si>
  <si>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</si>
  <si>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</si>
  <si>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</si>
  <si>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</si>
  <si>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</si>
  <si>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</si>
  <si>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</si>
  <si>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</si>
  <si>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</si>
  <si>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</si>
  <si>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</si>
  <si>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</si>
  <si>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</si>
  <si>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</si>
  <si>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</si>
  <si>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</si>
  <si>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</si>
  <si>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</si>
  <si>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</si>
  <si>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</si>
  <si>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</si>
  <si>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</si>
  <si>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</si>
  <si>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</si>
  <si>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</si>
  <si>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</si>
  <si>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</si>
  <si>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</si>
  <si>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</si>
  <si>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</si>
  <si>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</si>
  <si>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</si>
  <si>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</si>
  <si>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Jefe de División de Ingeniería Industrial</t>
  </si>
  <si>
    <t>0/%</t>
  </si>
  <si>
    <t>Avances de Tesis</t>
  </si>
  <si>
    <t>Pendiente</t>
  </si>
  <si>
    <t>SEP 2023-ENERO 2024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</si>
  <si>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</si>
  <si>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</si>
  <si>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</si>
  <si>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Realizar clases muestras mediante plataformas gratutitas donde se utilicen recursos digitales para un buen aprendizaje</t>
  </si>
  <si>
    <t>Bosquejo de plataformas como KAHOO, EDPUZZLE, MENDELEY, CREAR VIDEOS EN YOU TUBE.</t>
  </si>
  <si>
    <t>Hacer actividades en esas plataformas para que el alumno pueda entender un tema selecto.</t>
  </si>
  <si>
    <t xml:space="preserve">El alumno realizará su evaluacion mediante un examen mediante una de las plataformas citas en la actividad 2. </t>
  </si>
  <si>
    <t xml:space="preserve">Entrega de evidencias en plataformas. </t>
  </si>
  <si>
    <t>04/09/2023-06/01/2024</t>
  </si>
  <si>
    <t>entrega de evaluaciones o calificaciones virtuales.</t>
  </si>
  <si>
    <t>ING. FLOR ILIANA CHONTAL PELAYO</t>
  </si>
  <si>
    <t>Pantalla copiada</t>
  </si>
  <si>
    <t>Copias de platafrmas utilizadas</t>
  </si>
  <si>
    <t>Resumen de uso de un recurso usando</t>
  </si>
  <si>
    <t>Copia de plataforma de alumno.</t>
  </si>
  <si>
    <t>SEP 2023- ENERO 2024</t>
  </si>
  <si>
    <t>Captura de pantalla</t>
  </si>
  <si>
    <t>Captura de Pantalla</t>
  </si>
  <si>
    <t>Trabajo de alumno en plataforma ChapGPT</t>
  </si>
  <si>
    <t>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</si>
</sst>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3" t="s">
        <v>38</v>
      </c>
      <c r="G9" s="33"/>
    </row>
    <row r="11" spans="1:7" ht="31.5" customHeight="1" x14ac:dyDescent="0.25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40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41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5.95" customHeight="1" x14ac:dyDescent="0.25">
      <c r="A21" s="21" t="s">
        <v>42</v>
      </c>
      <c r="B21" s="22"/>
      <c r="C21" s="22"/>
      <c r="D21" s="22"/>
      <c r="E21" s="22"/>
      <c r="F21" s="23"/>
      <c r="G21" s="11" t="s">
        <v>47</v>
      </c>
    </row>
    <row r="22" spans="1:7" s="6" customFormat="1" ht="27" customHeight="1" x14ac:dyDescent="0.25">
      <c r="A22" s="21" t="s">
        <v>43</v>
      </c>
      <c r="B22" s="22"/>
      <c r="C22" s="22"/>
      <c r="D22" s="22"/>
      <c r="E22" s="22"/>
      <c r="F22" s="23"/>
      <c r="G22" s="11" t="s">
        <v>47</v>
      </c>
    </row>
    <row r="23" spans="1:7" s="6" customFormat="1" x14ac:dyDescent="0.25">
      <c r="A23" s="18" t="s">
        <v>44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5">
      <c r="A24" s="21" t="s">
        <v>45</v>
      </c>
      <c r="B24" s="22"/>
      <c r="C24" s="22"/>
      <c r="D24" s="22"/>
      <c r="E24" s="22"/>
      <c r="F24" s="23"/>
      <c r="G24" s="11" t="s">
        <v>47</v>
      </c>
    </row>
    <row r="25" spans="1:7" s="6" customFormat="1" x14ac:dyDescent="0.25">
      <c r="A25" s="18" t="s">
        <v>48</v>
      </c>
      <c r="B25" s="19"/>
      <c r="C25" s="19"/>
      <c r="D25" s="19"/>
      <c r="E25" s="19"/>
      <c r="F25" s="20"/>
      <c r="G25" s="11" t="s">
        <v>47</v>
      </c>
    </row>
    <row r="26" spans="1:7" s="6" customFormat="1" x14ac:dyDescent="0.25">
      <c r="A26" s="18" t="s">
        <v>46</v>
      </c>
      <c r="B26" s="19"/>
      <c r="C26" s="19"/>
      <c r="D26" s="19"/>
      <c r="E26" s="19"/>
      <c r="F26" s="20"/>
      <c r="G26" s="11" t="s">
        <v>47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5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5" t="s">
        <v>49</v>
      </c>
      <c r="D35" s="25"/>
      <c r="E35"/>
      <c r="F35" s="24" t="s">
        <v>29</v>
      </c>
      <c r="G35" s="24"/>
    </row>
    <row r="36" spans="1:7" ht="28.5" customHeight="1" x14ac:dyDescent="0.25">
      <c r="A36" s="9" t="s">
        <v>30</v>
      </c>
      <c r="C36" s="34" t="s">
        <v>34</v>
      </c>
      <c r="D36" s="34"/>
      <c r="F36" s="35" t="s">
        <v>14</v>
      </c>
      <c r="G36" s="35"/>
    </row>
    <row r="38" spans="1:7" x14ac:dyDescent="0.25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109375" style="1" customWidth="1"/>
    <col min="8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">
        <v>23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2023-ENERO 2024</v>
      </c>
      <c r="H9" s="33"/>
    </row>
    <row r="11" spans="1:8" ht="31.5" customHeight="1" x14ac:dyDescent="0.25">
      <c r="A11" s="4" t="s">
        <v>4</v>
      </c>
      <c r="B11" s="25" t="str">
        <f>Registro!$B$11</f>
        <v>REPORTE DE GESTION ACADEMICA DE PROYECTO ESPECIAL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1" t="str">
        <f>Registro!$A$14</f>
        <v>Realizar class con alumnos en experimentación con recursos digitales para realizar investigaciones, consulta, realizar examenes, y hacer investigaciones, mediante estos recursos, mediante plataformas.</v>
      </c>
      <c r="B14" s="22"/>
      <c r="C14" s="22"/>
      <c r="D14" s="22"/>
      <c r="E14" s="22"/>
      <c r="F14" s="22"/>
      <c r="G14" s="22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200000000000003" customHeight="1" x14ac:dyDescent="0.25">
      <c r="A17" s="44" t="str">
        <f>Registro!$A$17</f>
        <v>Fortalecer la estructura y formación de alumnos de todos los semestres de Ingenieria Industrial.</v>
      </c>
      <c r="B17" s="45"/>
      <c r="C17" s="45"/>
      <c r="D17" s="45"/>
      <c r="E17" s="45"/>
      <c r="F17" s="45"/>
      <c r="G17" s="45"/>
      <c r="H17" s="4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9.2" customHeight="1" x14ac:dyDescent="0.25">
      <c r="A21" s="21" t="str">
        <f>Registro!$A$21</f>
        <v>Realizar clases muestras mediante plataformas gratutitas donde se utilicen recursos digitales para un buen aprendizaje</v>
      </c>
      <c r="B21" s="23"/>
      <c r="C21" s="43" t="s">
        <v>47</v>
      </c>
      <c r="D21" s="43"/>
      <c r="E21" s="43"/>
      <c r="F21" s="21" t="s">
        <v>50</v>
      </c>
      <c r="G21" s="23"/>
      <c r="H21" s="10">
        <v>0.4</v>
      </c>
    </row>
    <row r="22" spans="1:8" s="6" customFormat="1" ht="45" customHeight="1" x14ac:dyDescent="0.25">
      <c r="A22" s="21" t="str">
        <f>Registro!$A$22</f>
        <v>Bosquejo de plataformas como KAHOO, EDPUZZLE, MENDELEY, CREAR VIDEOS EN YOU TUBE.</v>
      </c>
      <c r="B22" s="23"/>
      <c r="C22" s="43" t="s">
        <v>47</v>
      </c>
      <c r="D22" s="43"/>
      <c r="E22" s="43"/>
      <c r="F22" s="27" t="s">
        <v>51</v>
      </c>
      <c r="G22" s="27"/>
      <c r="H22" s="10">
        <v>0.4</v>
      </c>
    </row>
    <row r="23" spans="1:8" s="6" customFormat="1" ht="35.25" customHeight="1" x14ac:dyDescent="0.25">
      <c r="A23" s="21" t="str">
        <f>Registro!$A$23</f>
        <v>Hacer actividades en esas plataformas para que el alumno pueda entender un tema selecto.</v>
      </c>
      <c r="B23" s="23"/>
      <c r="C23" s="43" t="s">
        <v>47</v>
      </c>
      <c r="D23" s="43"/>
      <c r="E23" s="43"/>
      <c r="F23" s="21" t="s">
        <v>52</v>
      </c>
      <c r="G23" s="23"/>
      <c r="H23" s="10" t="s">
        <v>35</v>
      </c>
    </row>
    <row r="24" spans="1:8" s="6" customFormat="1" ht="35.25" customHeight="1" x14ac:dyDescent="0.25">
      <c r="A24" s="21" t="str">
        <f>Registro!$A$24</f>
        <v xml:space="preserve">El alumno realizará su evaluacion mediante un examen mediante una de las plataformas citas en la actividad 2. </v>
      </c>
      <c r="B24" s="23"/>
      <c r="C24" s="43" t="s">
        <v>47</v>
      </c>
      <c r="D24" s="43"/>
      <c r="E24" s="43"/>
      <c r="F24" s="43" t="s">
        <v>53</v>
      </c>
      <c r="G24" s="43"/>
      <c r="H24" s="10" t="s">
        <v>35</v>
      </c>
    </row>
    <row r="25" spans="1:8" s="6" customFormat="1" ht="35.25" customHeight="1" x14ac:dyDescent="0.25">
      <c r="A25" s="21" t="str">
        <f>Registro!$A$25</f>
        <v>entrega de evaluaciones o calificaciones virtuales.</v>
      </c>
      <c r="B25" s="23"/>
      <c r="C25" s="43" t="s">
        <v>47</v>
      </c>
      <c r="D25" s="43"/>
      <c r="E25" s="43"/>
      <c r="F25" s="43" t="s">
        <v>37</v>
      </c>
      <c r="G25" s="43"/>
      <c r="H25" s="10" t="s">
        <v>35</v>
      </c>
    </row>
    <row r="26" spans="1:8" s="6" customFormat="1" ht="35.25" customHeight="1" x14ac:dyDescent="0.25">
      <c r="A26" s="21" t="str">
        <f>Registro!$A$26</f>
        <v xml:space="preserve">Entrega de evidencias en plataformas. </v>
      </c>
      <c r="B26" s="23"/>
      <c r="C26" s="43" t="s">
        <v>47</v>
      </c>
      <c r="D26" s="43"/>
      <c r="E26" s="43"/>
      <c r="F26" s="27" t="s">
        <v>37</v>
      </c>
      <c r="G26" s="27"/>
      <c r="H26" s="10" t="s">
        <v>35</v>
      </c>
    </row>
    <row r="27" spans="1:8" s="6" customFormat="1" x14ac:dyDescent="0.25">
      <c r="A27" s="18"/>
      <c r="B27" s="20"/>
      <c r="C27" s="40"/>
      <c r="D27" s="41"/>
      <c r="E27" s="42"/>
      <c r="F27" s="18"/>
      <c r="G27" s="20"/>
      <c r="H27" s="10"/>
    </row>
    <row r="28" spans="1:8" s="6" customFormat="1" x14ac:dyDescent="0.25">
      <c r="A28" s="18"/>
      <c r="B28" s="20"/>
      <c r="C28" s="40"/>
      <c r="D28" s="41"/>
      <c r="E28" s="42"/>
      <c r="F28" s="18"/>
      <c r="G28" s="20"/>
      <c r="H28" s="10"/>
    </row>
    <row r="29" spans="1:8" s="6" customFormat="1" x14ac:dyDescent="0.25">
      <c r="A29" s="18"/>
      <c r="B29" s="20"/>
      <c r="C29" s="40"/>
      <c r="D29" s="41"/>
      <c r="E29" s="42"/>
      <c r="F29" s="18"/>
      <c r="G29" s="2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0.950000000000003" customHeight="1" x14ac:dyDescent="0.25">
      <c r="A32" s="31" t="s">
        <v>28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24</v>
      </c>
      <c r="C34" s="25" t="s">
        <v>49</v>
      </c>
      <c r="D34" s="25"/>
      <c r="E34" s="25"/>
      <c r="G34" s="25" t="s">
        <v>26</v>
      </c>
      <c r="H34" s="25"/>
    </row>
    <row r="35" spans="1:8" ht="28.5" customHeight="1" x14ac:dyDescent="0.25">
      <c r="A35" s="16" t="s">
        <v>27</v>
      </c>
      <c r="C35" s="39" t="s">
        <v>25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H39" sqref="H3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3" t="s">
        <v>54</v>
      </c>
      <c r="H9" s="33"/>
    </row>
    <row r="11" spans="1:8" x14ac:dyDescent="0.25">
      <c r="A11" s="4" t="s">
        <v>4</v>
      </c>
      <c r="B11" s="24" t="str">
        <f>Registro!$B$11</f>
        <v>REPORTE DE GESTION ACADEMICA DE PROYECTO ESPECIAL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Registro!$A$14</f>
        <v>Realizar class con alumnos en experimentación con recursos digitales para realizar investigaciones, consulta, realizar examenes, y hacer investigaciones, mediante estos recursos, mediante plataformas.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Registro!$A$17</f>
        <v>Fortalecer la estructura y formación de alumnos de todos los semestres de Ingenieria Industrial.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9.95" customHeight="1" x14ac:dyDescent="0.25">
      <c r="A21" s="21" t="str">
        <f>Registro!A21</f>
        <v>Realizar clases muestras mediante plataformas gratutitas donde se utilicen recursos digitales para un buen aprendizaje</v>
      </c>
      <c r="B21" s="23"/>
      <c r="C21" s="51" t="s">
        <v>47</v>
      </c>
      <c r="D21" s="51"/>
      <c r="E21" s="51"/>
      <c r="F21" s="43" t="s">
        <v>55</v>
      </c>
      <c r="G21" s="43"/>
      <c r="H21" s="10">
        <v>0.8</v>
      </c>
    </row>
    <row r="22" spans="1:8" s="6" customFormat="1" ht="51.6" customHeight="1" x14ac:dyDescent="0.25">
      <c r="A22" s="21" t="str">
        <f>Registro!A22</f>
        <v>Bosquejo de plataformas como KAHOO, EDPUZZLE, MENDELEY, CREAR VIDEOS EN YOU TUBE.</v>
      </c>
      <c r="B22" s="23"/>
      <c r="C22" s="51" t="s">
        <v>47</v>
      </c>
      <c r="D22" s="51"/>
      <c r="E22" s="51"/>
      <c r="F22" s="27" t="s">
        <v>56</v>
      </c>
      <c r="G22" s="27"/>
      <c r="H22" s="10">
        <v>0.8</v>
      </c>
    </row>
    <row r="23" spans="1:8" s="6" customFormat="1" ht="35.25" customHeight="1" x14ac:dyDescent="0.25">
      <c r="A23" s="21" t="str">
        <f>Registro!A23</f>
        <v>Hacer actividades en esas plataformas para que el alumno pueda entender un tema selecto.</v>
      </c>
      <c r="B23" s="23"/>
      <c r="C23" s="51" t="s">
        <v>47</v>
      </c>
      <c r="D23" s="51"/>
      <c r="E23" s="51"/>
      <c r="F23" s="27" t="s">
        <v>57</v>
      </c>
      <c r="G23" s="27"/>
      <c r="H23" s="10">
        <v>0.8</v>
      </c>
    </row>
    <row r="24" spans="1:8" s="6" customFormat="1" ht="35.25" customHeight="1" x14ac:dyDescent="0.25">
      <c r="A24" s="21" t="str">
        <f>Registro!A24</f>
        <v xml:space="preserve">El alumno realizará su evaluacion mediante un examen mediante una de las plataformas citas en la actividad 2. </v>
      </c>
      <c r="B24" s="23"/>
      <c r="C24" s="51" t="s">
        <v>47</v>
      </c>
      <c r="D24" s="51"/>
      <c r="E24" s="51"/>
      <c r="F24" s="27" t="s">
        <v>55</v>
      </c>
      <c r="G24" s="27"/>
      <c r="H24" s="10">
        <v>0.8</v>
      </c>
    </row>
    <row r="25" spans="1:8" s="6" customFormat="1" ht="35.25" customHeight="1" x14ac:dyDescent="0.25">
      <c r="A25" s="21" t="str">
        <f>Registro!A25</f>
        <v>entrega de evaluaciones o calificaciones virtuales.</v>
      </c>
      <c r="B25" s="23"/>
      <c r="C25" s="51" t="s">
        <v>47</v>
      </c>
      <c r="D25" s="51"/>
      <c r="E25" s="51"/>
      <c r="F25" s="43" t="s">
        <v>58</v>
      </c>
      <c r="G25" s="43"/>
      <c r="H25" s="10">
        <v>0.8</v>
      </c>
    </row>
    <row r="26" spans="1:8" s="6" customFormat="1" ht="35.25" customHeight="1" x14ac:dyDescent="0.25">
      <c r="A26" s="21" t="str">
        <f>Registro!A26</f>
        <v xml:space="preserve">Entrega de evidencias en plataformas. </v>
      </c>
      <c r="B26" s="23"/>
      <c r="C26" s="51" t="s">
        <v>47</v>
      </c>
      <c r="D26" s="51"/>
      <c r="E26" s="51"/>
      <c r="F26" s="27" t="s">
        <v>58</v>
      </c>
      <c r="G26" s="27"/>
      <c r="H26" s="10">
        <v>0.8</v>
      </c>
    </row>
    <row r="27" spans="1:8" s="6" customFormat="1" x14ac:dyDescent="0.25">
      <c r="A27" s="43"/>
      <c r="B27" s="43"/>
      <c r="C27" s="51"/>
      <c r="D27" s="51"/>
      <c r="E27" s="51"/>
      <c r="F27" s="43"/>
      <c r="G27" s="43"/>
      <c r="H27" s="10"/>
    </row>
    <row r="28" spans="1:8" s="6" customFormat="1" x14ac:dyDescent="0.25">
      <c r="A28" s="43"/>
      <c r="B28" s="43"/>
      <c r="C28" s="51"/>
      <c r="D28" s="51"/>
      <c r="E28" s="51"/>
      <c r="F28" s="43"/>
      <c r="G28" s="43"/>
      <c r="H28" s="10"/>
    </row>
    <row r="29" spans="1:8" s="6" customFormat="1" x14ac:dyDescent="0.25">
      <c r="A29" s="43"/>
      <c r="B29" s="43"/>
      <c r="C29" s="51"/>
      <c r="D29" s="51"/>
      <c r="E29" s="51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4" t="str">
        <f>B8</f>
        <v>MIA. PEDRO JACOME ONOFRE</v>
      </c>
      <c r="C34" s="52" t="str">
        <f>Registro!C35</f>
        <v>ING. FLOR ILIANA CHONTAL PELAYO</v>
      </c>
      <c r="D34" s="52"/>
      <c r="E34" s="52"/>
      <c r="G34" s="52" t="str">
        <f>Registro!F35</f>
        <v>MSC. OFELIA ENRIQUEZ ORDAZ</v>
      </c>
      <c r="H34" s="52"/>
    </row>
    <row r="35" spans="1:8" ht="28.5" customHeight="1" x14ac:dyDescent="0.25">
      <c r="A35" s="53" t="s">
        <v>30</v>
      </c>
      <c r="C35" s="39" t="s">
        <v>34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2023-ENERO 2024</v>
      </c>
      <c r="H9" s="33"/>
    </row>
    <row r="11" spans="1:8" x14ac:dyDescent="0.25">
      <c r="A11" s="4" t="s">
        <v>4</v>
      </c>
      <c r="B11" s="24" t="str">
        <f>Registro!B11</f>
        <v>REPORTE DE GESTION ACADEMICA DE PROYECTO ESPECIAL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Fortalecer la estructura y formación de alumnos de todos los semestres de Ingenieria Industrial.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1" customHeight="1" x14ac:dyDescent="0.25">
      <c r="A21" s="27" t="str">
        <f>Registro!A21</f>
        <v>Realizar clases muestras mediante plataformas gratutitas donde se utilicen recursos digitales para un buen aprendizaje</v>
      </c>
      <c r="B21" s="27"/>
      <c r="C21" s="51"/>
      <c r="D21" s="51"/>
      <c r="E21" s="51"/>
      <c r="F21" s="43"/>
      <c r="G21" s="43"/>
      <c r="H21" s="10"/>
    </row>
    <row r="22" spans="1:8" s="6" customFormat="1" ht="40.200000000000003" customHeight="1" x14ac:dyDescent="0.25">
      <c r="A22" s="27" t="str">
        <f>Registro!A22</f>
        <v>Bosquejo de plataformas como KAHOO, EDPUZZLE, MENDELEY, CREAR VIDEOS EN YOU TUBE.</v>
      </c>
      <c r="B22" s="27"/>
      <c r="C22" s="51"/>
      <c r="D22" s="51"/>
      <c r="E22" s="51"/>
      <c r="F22" s="27"/>
      <c r="G22" s="27"/>
      <c r="H22" s="10"/>
    </row>
    <row r="23" spans="1:8" s="6" customFormat="1" ht="34.950000000000003" customHeight="1" x14ac:dyDescent="0.25">
      <c r="A23" s="27" t="s">
        <v>31</v>
      </c>
      <c r="B23" s="27"/>
      <c r="C23" s="51"/>
      <c r="D23" s="51"/>
      <c r="E23" s="51"/>
      <c r="F23" s="27"/>
      <c r="G23" s="27"/>
      <c r="H23" s="10"/>
    </row>
    <row r="24" spans="1:8" s="6" customFormat="1" ht="45" customHeight="1" x14ac:dyDescent="0.25">
      <c r="A24" s="27" t="s">
        <v>32</v>
      </c>
      <c r="B24" s="27"/>
      <c r="C24" s="51"/>
      <c r="D24" s="51"/>
      <c r="E24" s="51"/>
      <c r="F24" s="43"/>
      <c r="G24" s="43"/>
      <c r="H24" s="10"/>
    </row>
    <row r="25" spans="1:8" s="6" customFormat="1" x14ac:dyDescent="0.25">
      <c r="A25" s="43" t="s">
        <v>33</v>
      </c>
      <c r="B25" s="43"/>
      <c r="C25" s="51"/>
      <c r="D25" s="51"/>
      <c r="E25" s="51"/>
      <c r="F25" s="43"/>
      <c r="G25" s="43"/>
      <c r="H25" s="10"/>
    </row>
    <row r="26" spans="1:8" s="6" customFormat="1" x14ac:dyDescent="0.25">
      <c r="A26" s="43" t="s">
        <v>36</v>
      </c>
      <c r="B26" s="43"/>
      <c r="C26" s="51"/>
      <c r="D26" s="51"/>
      <c r="E26" s="51"/>
      <c r="F26" s="27"/>
      <c r="G26" s="27"/>
      <c r="H26" s="10"/>
    </row>
    <row r="27" spans="1:8" s="6" customFormat="1" x14ac:dyDescent="0.25">
      <c r="A27" s="43"/>
      <c r="B27" s="43"/>
      <c r="C27" s="51"/>
      <c r="D27" s="51"/>
      <c r="E27" s="51"/>
      <c r="F27" s="43"/>
      <c r="G27" s="43"/>
      <c r="H27" s="10"/>
    </row>
    <row r="28" spans="1:8" s="6" customFormat="1" x14ac:dyDescent="0.25">
      <c r="A28" s="43"/>
      <c r="B28" s="43"/>
      <c r="C28" s="51"/>
      <c r="D28" s="51"/>
      <c r="E28" s="51"/>
      <c r="F28" s="43"/>
      <c r="G28" s="43"/>
      <c r="H28" s="10"/>
    </row>
    <row r="29" spans="1:8" s="6" customFormat="1" x14ac:dyDescent="0.25">
      <c r="A29" s="43"/>
      <c r="B29" s="43"/>
      <c r="C29" s="51"/>
      <c r="D29" s="51"/>
      <c r="E29" s="51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Registro!C35</f>
        <v>ING. FLOR ILIANA CHONTAL PELAYO</v>
      </c>
      <c r="D34" s="25"/>
      <c r="E34" s="25"/>
      <c r="G34" s="25" t="str">
        <f>Registro!F35</f>
        <v>MSC. OFELIA ENRIQUEZ ORDAZ</v>
      </c>
      <c r="H34" s="25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2023-04-18T04:13:54Z</cp:lastPrinted>
  <dcterms:created xsi:type="dcterms:W3CDTF">2022-07-23T13:46:58Z</dcterms:created>
  <dcterms:modified xsi:type="dcterms:W3CDTF">2023-12-03T23:33:21Z</dcterms:modified>
</cp:coreProperties>
</file>