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3°Reporte.2024.01.15.Invidivuales\"/>
    </mc:Choice>
  </mc:AlternateContent>
  <xr:revisionPtr revIDLastSave="0" documentId="13_ncr:1_{44AB82B3-16C7-466E-9D03-7FE0238D3CE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4" i="8" s="1"/>
  <c r="D6" i="8"/>
  <c r="A26" i="7"/>
  <c r="A25" i="7"/>
  <c r="A23" i="7"/>
  <c r="A22" i="7"/>
  <c r="A21" i="7"/>
  <c r="A14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<sst xmlns="http://schemas.openxmlformats.org/spreadsheetml/2006/main" count="143" uniqueCount="52">
  <si>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</si>
  <si>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</si>
  <si>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</si>
  <si>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</si>
  <si>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</si>
  <si>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</si>
  <si>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</si>
  <si>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</si>
  <si>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</si>
  <si>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</si>
  <si>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</si>
  <si>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</si>
  <si>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</si>
  <si>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</si>
  <si>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</si>
  <si>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</si>
  <si>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</si>
  <si>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</si>
  <si>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</si>
  <si>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</si>
  <si>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</si>
  <si>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</si>
  <si>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</si>
  <si>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</si>
  <si>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</si>
  <si>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</si>
  <si>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</si>
  <si>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</si>
  <si>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</si>
  <si>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</si>
  <si>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</si>
  <si>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</si>
  <si>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</si>
  <si>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</si>
  <si>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</si>
  <si>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</si>
  <si>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</si>
  <si>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</si>
  <si>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</si>
  <si>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</si>
  <si>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</si>
  <si>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</si>
  <si>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</si>
  <si>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</si>
  <si>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Jefe de División de Ingeniería  Industrial</t>
  </si>
  <si>
    <t>Captura de trabajos en classroom</t>
  </si>
  <si>
    <t>SEP 2023-ENERO 2024</t>
  </si>
  <si>
    <t>04/09/2023-06/01/2024</t>
  </si>
  <si>
    <t>ING. FLOR ILIANA CHONTAL PELAYO</t>
  </si>
  <si>
    <t>4 Reportes parciales del SGI, 1 Reporte final, 4 Instrumentaciones, 5 Reportes de proyectos especiales</t>
  </si>
  <si>
    <t>4 Reportes parciales del SGI
1 Reporte Final del SGI
4 Instrumentaciones ( de acuerdo a la cantidad de materias)
3 Reportes de Proyectos Individuales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</si>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</sst>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37" sqref="A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22" t="s">
        <v>35</v>
      </c>
      <c r="E6" s="22"/>
      <c r="F6" s="2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5" t="s">
        <v>36</v>
      </c>
      <c r="C8" s="35"/>
      <c r="D8" s="35"/>
      <c r="E8" s="35"/>
      <c r="F8" s="35"/>
      <c r="G8" s="35"/>
    </row>
    <row r="9" spans="1:7" ht="14.4" x14ac:dyDescent="0.3">
      <c r="A9"/>
      <c r="B9"/>
      <c r="C9"/>
      <c r="E9" s="4" t="s">
        <v>11</v>
      </c>
      <c r="F9" s="24" t="s">
        <v>46</v>
      </c>
      <c r="G9" s="24"/>
    </row>
    <row r="11" spans="1:7" ht="31.5" customHeight="1" x14ac:dyDescent="0.25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29</v>
      </c>
      <c r="B21" s="32"/>
      <c r="C21" s="32"/>
      <c r="D21" s="32"/>
      <c r="E21" s="32"/>
      <c r="F21" s="33"/>
      <c r="G21" s="11" t="s">
        <v>47</v>
      </c>
    </row>
    <row r="22" spans="1:7" s="6" customFormat="1" x14ac:dyDescent="0.25">
      <c r="A22" s="31" t="s">
        <v>24</v>
      </c>
      <c r="B22" s="32"/>
      <c r="C22" s="32"/>
      <c r="D22" s="32"/>
      <c r="E22" s="32"/>
      <c r="F22" s="33"/>
      <c r="G22" s="11" t="s">
        <v>47</v>
      </c>
    </row>
    <row r="23" spans="1:7" s="6" customFormat="1" x14ac:dyDescent="0.25">
      <c r="A23" s="31" t="s">
        <v>25</v>
      </c>
      <c r="B23" s="32"/>
      <c r="C23" s="32"/>
      <c r="D23" s="32"/>
      <c r="E23" s="32"/>
      <c r="F23" s="33"/>
      <c r="G23" s="11" t="s">
        <v>47</v>
      </c>
    </row>
    <row r="24" spans="1:7" s="6" customFormat="1" x14ac:dyDescent="0.25">
      <c r="A24" s="31" t="s">
        <v>26</v>
      </c>
      <c r="B24" s="32"/>
      <c r="C24" s="32"/>
      <c r="D24" s="32"/>
      <c r="E24" s="32"/>
      <c r="F24" s="33"/>
      <c r="G24" s="11" t="s">
        <v>47</v>
      </c>
    </row>
    <row r="25" spans="1:7" s="6" customFormat="1" x14ac:dyDescent="0.25">
      <c r="A25" s="31" t="s">
        <v>27</v>
      </c>
      <c r="B25" s="32"/>
      <c r="C25" s="32"/>
      <c r="D25" s="32"/>
      <c r="E25" s="32"/>
      <c r="F25" s="33"/>
      <c r="G25" s="11" t="s">
        <v>47</v>
      </c>
    </row>
    <row r="26" spans="1:7" s="6" customFormat="1" x14ac:dyDescent="0.25">
      <c r="A26" s="31" t="s">
        <v>28</v>
      </c>
      <c r="B26" s="32"/>
      <c r="C26" s="32"/>
      <c r="D26" s="32"/>
      <c r="E26" s="32"/>
      <c r="F26" s="33"/>
      <c r="G26" s="11" t="s">
        <v>47</v>
      </c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0" t="s">
        <v>10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5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5" t="s">
        <v>48</v>
      </c>
      <c r="D35" s="25"/>
      <c r="E35"/>
      <c r="F35" s="25" t="s">
        <v>42</v>
      </c>
      <c r="G35" s="25"/>
    </row>
    <row r="36" spans="1:7" ht="28.5" customHeight="1" x14ac:dyDescent="0.25">
      <c r="A36" s="9" t="s">
        <v>15</v>
      </c>
      <c r="C36" s="26" t="s">
        <v>40</v>
      </c>
      <c r="D36" s="26"/>
      <c r="F36" s="27" t="s">
        <v>14</v>
      </c>
      <c r="G36" s="27"/>
    </row>
    <row r="38" spans="1:7" x14ac:dyDescent="0.25">
      <c r="A38" s="19" t="s">
        <v>18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F21" sqref="F21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35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MIA. PEDRO JACOME ONOFRE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8"/>
      <c r="F9" s="4" t="s">
        <v>11</v>
      </c>
      <c r="G9" s="24" t="s">
        <v>46</v>
      </c>
      <c r="H9" s="24"/>
    </row>
    <row r="11" spans="1:8" ht="31.5" customHeight="1" x14ac:dyDescent="0.25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200000000000003" customHeight="1" x14ac:dyDescent="0.25">
      <c r="A17" s="42" t="s">
        <v>49</v>
      </c>
      <c r="B17" s="43"/>
      <c r="C17" s="43"/>
      <c r="D17" s="43"/>
      <c r="E17" s="43"/>
      <c r="F17" s="43"/>
      <c r="G17" s="43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40" t="s">
        <v>47</v>
      </c>
      <c r="D21" s="40"/>
      <c r="E21" s="40"/>
      <c r="F21" s="41" t="s">
        <v>30</v>
      </c>
      <c r="G21" s="41"/>
      <c r="H21" s="10">
        <v>0.4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40" t="s">
        <v>47</v>
      </c>
      <c r="D22" s="40"/>
      <c r="E22" s="40"/>
      <c r="F22" s="23" t="s">
        <v>31</v>
      </c>
      <c r="G22" s="23"/>
      <c r="H22" s="10">
        <v>0.4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40" t="s">
        <v>47</v>
      </c>
      <c r="D23" s="40"/>
      <c r="E23" s="40"/>
      <c r="F23" s="23" t="s">
        <v>32</v>
      </c>
      <c r="G23" s="23"/>
      <c r="H23" s="10">
        <v>0.4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40" t="s">
        <v>47</v>
      </c>
      <c r="D24" s="40"/>
      <c r="E24" s="40"/>
      <c r="F24" s="23" t="s">
        <v>45</v>
      </c>
      <c r="G24" s="23"/>
      <c r="H24" s="10">
        <v>0.4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40" t="s">
        <v>47</v>
      </c>
      <c r="D25" s="40"/>
      <c r="E25" s="40"/>
      <c r="F25" s="41" t="s">
        <v>39</v>
      </c>
      <c r="G25" s="41"/>
      <c r="H25" s="10">
        <v>0.4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40" t="s">
        <v>47</v>
      </c>
      <c r="D26" s="40"/>
      <c r="E26" s="40"/>
      <c r="F26" s="23" t="s">
        <v>33</v>
      </c>
      <c r="G26" s="23"/>
      <c r="H26" s="10">
        <v>0.4</v>
      </c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 t="s">
        <v>38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36</v>
      </c>
      <c r="C34" s="25" t="s">
        <v>48</v>
      </c>
      <c r="D34" s="25"/>
      <c r="E34" s="25"/>
      <c r="G34" s="25" t="s">
        <v>41</v>
      </c>
      <c r="H34" s="25"/>
    </row>
    <row r="35" spans="1:8" ht="28.5" customHeight="1" x14ac:dyDescent="0.25">
      <c r="A35" s="16" t="s">
        <v>43</v>
      </c>
      <c r="C35" s="47" t="s">
        <v>40</v>
      </c>
      <c r="D35" s="47"/>
      <c r="E35" s="47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9" zoomScaleNormal="100" zoomScaleSheetLayoutView="100" workbookViewId="0">
      <selection activeCell="C21" sqref="C21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MIA. PEDRO JACOME ONOFRE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8"/>
      <c r="F9" s="4" t="s">
        <v>11</v>
      </c>
      <c r="G9" s="24" t="str">
        <f>Registro!F9</f>
        <v>SEP 2023-ENERO 2024</v>
      </c>
      <c r="H9" s="24"/>
    </row>
    <row r="11" spans="1:8" x14ac:dyDescent="0.25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48" t="s">
        <v>47</v>
      </c>
      <c r="D21" s="49"/>
      <c r="E21" s="50"/>
      <c r="F21" s="41" t="s">
        <v>30</v>
      </c>
      <c r="G21" s="41"/>
      <c r="H21" s="10">
        <v>0.8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48" t="s">
        <v>47</v>
      </c>
      <c r="D22" s="49"/>
      <c r="E22" s="50"/>
      <c r="F22" s="23" t="s">
        <v>31</v>
      </c>
      <c r="G22" s="23"/>
      <c r="H22" s="10">
        <v>0.8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48" t="s">
        <v>47</v>
      </c>
      <c r="D23" s="49"/>
      <c r="E23" s="50"/>
      <c r="F23" s="23" t="s">
        <v>32</v>
      </c>
      <c r="G23" s="23"/>
      <c r="H23" s="10">
        <v>0.8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48" t="s">
        <v>47</v>
      </c>
      <c r="D24" s="49"/>
      <c r="E24" s="50"/>
      <c r="F24" s="23" t="s">
        <v>45</v>
      </c>
      <c r="G24" s="23"/>
      <c r="H24" s="10">
        <v>0.8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48" t="s">
        <v>47</v>
      </c>
      <c r="D25" s="49"/>
      <c r="E25" s="50"/>
      <c r="F25" s="41" t="s">
        <v>39</v>
      </c>
      <c r="G25" s="41"/>
      <c r="H25" s="10">
        <v>0.8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48" t="s">
        <v>47</v>
      </c>
      <c r="D26" s="49"/>
      <c r="E26" s="50"/>
      <c r="F26" s="23" t="s">
        <v>33</v>
      </c>
      <c r="G26" s="23"/>
      <c r="H26" s="10">
        <v>0.8</v>
      </c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7" t="str">
        <f>B8</f>
        <v>MIA. PEDRO JACOME ONOFRE</v>
      </c>
      <c r="C34" s="51" t="str">
        <f>Registro!C35</f>
        <v>ING. FLOR ILIANA CHONTAL PELAYO</v>
      </c>
      <c r="D34" s="51"/>
      <c r="E34" s="51"/>
      <c r="G34" s="51" t="str">
        <f>Registro!F35</f>
        <v>MSC. OFELIA ENRIQUEZ ORDAZ</v>
      </c>
      <c r="H34" s="51"/>
    </row>
    <row r="35" spans="1:8" ht="28.5" customHeight="1" x14ac:dyDescent="0.25">
      <c r="A35" s="18" t="s">
        <v>43</v>
      </c>
      <c r="C35" s="47" t="s">
        <v>40</v>
      </c>
      <c r="D35" s="47"/>
      <c r="E35" s="47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9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MIA. PEDRO JACOME ONOFRE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8"/>
      <c r="F9" s="4" t="s">
        <v>11</v>
      </c>
      <c r="G9" s="24" t="str">
        <f>Registro!F9</f>
        <v>SEP 2023-ENERO 2024</v>
      </c>
      <c r="H9" s="24"/>
    </row>
    <row r="11" spans="1:8" ht="13.2" customHeight="1" x14ac:dyDescent="0.25">
      <c r="A11" s="4" t="s">
        <v>4</v>
      </c>
      <c r="B11" s="25" t="str">
        <f>Registro!B11</f>
        <v>DOCENCIA (PREPARACION DE CLASES, CALIFICAR EXAMENES, REVISION DE TRABAJOS, EXPOSICIONES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6" customHeight="1" x14ac:dyDescent="0.25">
      <c r="A21" s="23" t="str">
        <f>Registro!A21</f>
        <v>Preparación de clases de materias de acuerdo al horario de clases asignado en este semestre.</v>
      </c>
      <c r="B21" s="23"/>
      <c r="C21" s="48" t="s">
        <v>47</v>
      </c>
      <c r="D21" s="49"/>
      <c r="E21" s="50"/>
      <c r="F21" s="41" t="s">
        <v>30</v>
      </c>
      <c r="G21" s="41"/>
      <c r="H21" s="10">
        <v>1</v>
      </c>
    </row>
    <row r="22" spans="1:8" s="6" customFormat="1" ht="27" customHeight="1" x14ac:dyDescent="0.25">
      <c r="A22" s="23" t="str">
        <f>Registro!A22</f>
        <v>Elaboración, aplicación y calificación de exámenes</v>
      </c>
      <c r="B22" s="23"/>
      <c r="C22" s="48" t="s">
        <v>47</v>
      </c>
      <c r="D22" s="49"/>
      <c r="E22" s="50"/>
      <c r="F22" s="23" t="s">
        <v>31</v>
      </c>
      <c r="G22" s="23"/>
      <c r="H22" s="10">
        <v>1</v>
      </c>
    </row>
    <row r="23" spans="1:8" s="6" customFormat="1" ht="24" customHeight="1" x14ac:dyDescent="0.25">
      <c r="A23" s="23" t="str">
        <f>Registro!A23</f>
        <v>Investigación Documental del contenido de las asignaturas</v>
      </c>
      <c r="B23" s="23"/>
      <c r="C23" s="48" t="s">
        <v>47</v>
      </c>
      <c r="D23" s="49"/>
      <c r="E23" s="50"/>
      <c r="F23" s="23" t="s">
        <v>32</v>
      </c>
      <c r="G23" s="23"/>
      <c r="H23" s="10">
        <v>1</v>
      </c>
    </row>
    <row r="24" spans="1:8" s="6" customFormat="1" ht="22.95" customHeight="1" x14ac:dyDescent="0.25">
      <c r="A24" s="23" t="str">
        <f>Registro!A24</f>
        <v>Proceso de evalución de los trabajos de los alumnos.</v>
      </c>
      <c r="B24" s="23"/>
      <c r="C24" s="48" t="s">
        <v>47</v>
      </c>
      <c r="D24" s="49"/>
      <c r="E24" s="50"/>
      <c r="F24" s="23" t="s">
        <v>45</v>
      </c>
      <c r="G24" s="23"/>
      <c r="H24" s="10">
        <v>1</v>
      </c>
    </row>
    <row r="25" spans="1:8" s="6" customFormat="1" ht="25.5" customHeight="1" x14ac:dyDescent="0.25">
      <c r="A25" s="23" t="str">
        <f>Registro!A25</f>
        <v>Preparación de material didáctico para cada tema de las materias antes citadas</v>
      </c>
      <c r="B25" s="23"/>
      <c r="C25" s="48" t="s">
        <v>47</v>
      </c>
      <c r="D25" s="49"/>
      <c r="E25" s="50"/>
      <c r="F25" s="41" t="s">
        <v>39</v>
      </c>
      <c r="G25" s="41"/>
      <c r="H25" s="10">
        <v>1</v>
      </c>
    </row>
    <row r="26" spans="1:8" s="6" customFormat="1" ht="24.6" customHeight="1" x14ac:dyDescent="0.25">
      <c r="A26" s="23" t="str">
        <f>Registro!A26</f>
        <v>Elaboración de reportes administrativos de las actividades</v>
      </c>
      <c r="B26" s="23"/>
      <c r="C26" s="48" t="s">
        <v>47</v>
      </c>
      <c r="D26" s="49"/>
      <c r="E26" s="50"/>
      <c r="F26" s="23" t="s">
        <v>33</v>
      </c>
      <c r="G26" s="23"/>
      <c r="H26" s="10">
        <v>1</v>
      </c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2" t="s">
        <v>36</v>
      </c>
      <c r="C34" s="51" t="str">
        <f>Registro!C35</f>
        <v>ING. FLOR ILIANA CHONTAL PELAYO</v>
      </c>
      <c r="D34" s="51"/>
      <c r="E34" s="51"/>
      <c r="G34" s="51" t="str">
        <f>Registro!F35</f>
        <v>MSC. OFELIA ENRIQUEZ ORDAZ</v>
      </c>
      <c r="H34" s="51"/>
    </row>
    <row r="35" spans="1:8" ht="28.5" customHeight="1" x14ac:dyDescent="0.25">
      <c r="A35" s="9" t="s">
        <v>51</v>
      </c>
      <c r="C35" s="47" t="s">
        <v>44</v>
      </c>
      <c r="D35" s="47"/>
      <c r="E35" s="47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2023-04-18T04:30:40Z</cp:lastPrinted>
  <dcterms:created xsi:type="dcterms:W3CDTF">2022-07-23T13:46:58Z</dcterms:created>
  <dcterms:modified xsi:type="dcterms:W3CDTF">2024-01-14T21:01:53Z</dcterms:modified>
</cp:coreProperties>
</file>