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PROYECTOS INDIVIDUALES 1er rep\"/>
    </mc:Choice>
  </mc:AlternateContent>
  <xr:revisionPtr revIDLastSave="0" documentId="13_ncr:1_{C6F159C7-9B74-4A9E-AE88-8A62791D9C9A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2" l="1"/>
  <c r="C27" i="2"/>
  <c r="C26" i="2"/>
  <c r="C25" i="2"/>
  <c r="C24" i="2"/>
  <c r="C23" i="2"/>
  <c r="C22" i="2"/>
  <c r="C21" i="2"/>
  <c r="A21" i="2"/>
  <c r="G42" i="4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A27" i="2"/>
  <c r="A26" i="2"/>
  <c r="A25" i="2"/>
  <c r="A24" i="2"/>
  <c r="A23" i="2"/>
  <c r="A22" i="2"/>
  <c r="A17" i="2"/>
  <c r="A14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<sst xmlns="http://schemas.openxmlformats.org/spreadsheetml/2006/main" count="104" uniqueCount="49">
  <si>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</si>
  <si>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</si>
  <si>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</si>
  <si>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</si>
  <si>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</si>
  <si>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</si>
  <si>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</si>
  <si>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</si>
  <si>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</si>
  <si>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</si>
  <si>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</si>
  <si>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</si>
  <si>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</si>
  <si>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</si>
  <si>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</si>
  <si>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</si>
  <si>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Agenda la fecha, hora y lugar de la primera sesión individual (Entrevista).</t>
  </si>
  <si>
    <t>Llenado del formato de seguimiento de trayectoria académica (Anexo 14)</t>
  </si>
  <si>
    <t>Expresar ideas y pensamientos por escritos</t>
  </si>
  <si>
    <t>Mapa mental y mapa conceptual</t>
  </si>
  <si>
    <t>Revisión de calificaciones</t>
  </si>
  <si>
    <t>Esquema, (cuadro sinóptico) y cuadro comparativo</t>
  </si>
  <si>
    <t>Resumen y ensayo académico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</si>
  <si>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</si>
  <si>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</si>
  <si>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</si>
  <si>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</si>
  <si>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</si>
  <si>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</si>
  <si>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</si>
  <si>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</si>
  <si>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</si>
  <si>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</si>
  <si>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</si>
  <si>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</si>
  <si>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</si>
  <si>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</si>
  <si>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</si>
  <si>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</si>
  <si>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</si>
  <si>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Campaña “La Autoestima”</t>
  </si>
  <si>
    <t>Taller: “Desarrollo de habilidades del pensamiento”.</t>
  </si>
  <si>
    <t>Platica “Educar para la igualdad en el ITSSAT”</t>
  </si>
  <si>
    <t>MARCOS CAGAL ORTIZ</t>
  </si>
  <si>
    <t>Solicitud de horarios para identificar la carga académica de cada alumno y boleta del semestre anterior.</t>
  </si>
  <si>
    <t>Dar a conocer los objetivos y beneficios del PIT y de las sesiones individuales y grupales.</t>
  </si>
  <si>
    <t xml:space="preserve">Encuadre PIT
</t>
  </si>
  <si>
    <t>Presentar al PIT a los tutorados</t>
  </si>
  <si>
    <t>SEP 2023-ENE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</si>
</sst>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uada\Desktop\Septiembre%202023%20enero%202024\02%20REPORTES%20SGI\REPORTES%20DEL%20SGI\PROYECTOS%20INDIVICUALES%202do%20rep\130%202DO%20REP%20PROY%20IND_Tutor&#237;aDirecci&#243;nIndividualizada_Tutor&#237;aGrupal.xlsx" TargetMode="External"/><Relationship Id="rId1" Type="http://schemas.openxmlformats.org/officeDocument/2006/relationships/externalLinkPath" Target="/Users/guada/Desktop/Septiembre%202023%20enero%202024/02%20REPORTES%20SGI/REPORTES%20DEL%20SGI/PROYECTOS%20INDIVICUALES%202do%20rep/130%202DO%20REP%20PROY%20IND_Tutor&#237;aDirecci&#243;nIndividualizada_Tutor&#237;aGru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G21">
            <v>45177</v>
          </cell>
        </row>
        <row r="22">
          <cell r="G22">
            <v>45184</v>
          </cell>
        </row>
        <row r="23">
          <cell r="G23">
            <v>45191</v>
          </cell>
        </row>
        <row r="24">
          <cell r="G24">
            <v>45191</v>
          </cell>
        </row>
        <row r="25">
          <cell r="G25">
            <v>45198</v>
          </cell>
        </row>
        <row r="26">
          <cell r="G26">
            <v>45205</v>
          </cell>
        </row>
        <row r="27">
          <cell r="G27">
            <v>45212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0" zoomScale="118" zoomScaleNormal="118" workbookViewId="0">
      <selection activeCell="I29" sqref="I29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33" t="s">
        <v>0</v>
      </c>
      <c r="C1" s="33"/>
      <c r="D1" s="33"/>
      <c r="E1" s="33"/>
      <c r="F1" s="33"/>
      <c r="G1" s="33"/>
    </row>
    <row r="3" spans="1:8" x14ac:dyDescent="0.2">
      <c r="A3" s="34" t="s">
        <v>1</v>
      </c>
      <c r="B3" s="34"/>
      <c r="C3" s="34"/>
      <c r="D3" s="34"/>
      <c r="E3" s="34"/>
      <c r="F3" s="34"/>
      <c r="G3" s="34"/>
    </row>
    <row r="4" spans="1:8" x14ac:dyDescent="0.2">
      <c r="A4" s="1"/>
      <c r="B4" s="1"/>
      <c r="C4" s="1"/>
      <c r="D4" s="1"/>
      <c r="E4" s="1"/>
    </row>
    <row r="5" spans="1:8" x14ac:dyDescent="0.2">
      <c r="A5" s="34" t="s">
        <v>2</v>
      </c>
      <c r="B5" s="34"/>
      <c r="C5" s="34"/>
      <c r="D5" s="34"/>
      <c r="E5" s="34"/>
      <c r="F5" s="34"/>
      <c r="G5" s="34"/>
    </row>
    <row r="6" spans="1:8" x14ac:dyDescent="0.2">
      <c r="A6" s="35" t="s">
        <v>3</v>
      </c>
      <c r="B6" s="35"/>
      <c r="C6" s="35"/>
      <c r="D6" s="36" t="s">
        <v>4</v>
      </c>
      <c r="E6" s="36"/>
      <c r="F6" s="36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31" t="s">
        <v>24</v>
      </c>
      <c r="C8" s="31"/>
      <c r="D8" s="31"/>
      <c r="E8" s="31"/>
      <c r="F8" s="31"/>
      <c r="G8" s="31"/>
      <c r="H8"/>
    </row>
    <row r="9" spans="1:8" x14ac:dyDescent="0.2">
      <c r="E9" s="4" t="s">
        <v>6</v>
      </c>
      <c r="F9" s="32" t="s">
        <v>48</v>
      </c>
      <c r="G9" s="32"/>
    </row>
    <row r="11" spans="1:8" x14ac:dyDescent="0.2">
      <c r="A11" s="4" t="s">
        <v>7</v>
      </c>
      <c r="B11" s="31" t="s">
        <v>8</v>
      </c>
      <c r="C11" s="31"/>
      <c r="D11" s="31"/>
      <c r="E11" s="31"/>
      <c r="F11" s="31"/>
      <c r="G11" s="31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</row>
    <row r="14" spans="1:8" s="5" customFormat="1" ht="35.1" customHeight="1" x14ac:dyDescent="0.2">
      <c r="A14" s="30" t="s">
        <v>10</v>
      </c>
      <c r="B14" s="30"/>
      <c r="C14" s="30"/>
      <c r="D14" s="30"/>
      <c r="E14" s="30"/>
      <c r="F14" s="30"/>
      <c r="G14" s="30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5" t="s">
        <v>11</v>
      </c>
      <c r="B16" s="25"/>
      <c r="C16" s="25"/>
      <c r="D16" s="25"/>
      <c r="E16" s="25"/>
      <c r="F16" s="25"/>
      <c r="G16" s="25"/>
    </row>
    <row r="17" spans="1:8" s="5" customFormat="1" ht="45.95" customHeight="1" x14ac:dyDescent="0.2">
      <c r="A17" s="30" t="s">
        <v>12</v>
      </c>
      <c r="B17" s="30"/>
      <c r="C17" s="30"/>
      <c r="D17" s="30"/>
      <c r="E17" s="30"/>
      <c r="F17" s="30"/>
      <c r="G17" s="30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5" t="s">
        <v>13</v>
      </c>
      <c r="B19" s="25"/>
      <c r="C19" s="25"/>
      <c r="D19" s="25"/>
      <c r="E19" s="25"/>
      <c r="F19" s="25"/>
      <c r="G19" s="25"/>
    </row>
    <row r="20" spans="1:8" s="5" customFormat="1" ht="25.5" x14ac:dyDescent="0.2">
      <c r="A20" s="25" t="s">
        <v>14</v>
      </c>
      <c r="B20" s="25"/>
      <c r="C20" s="25"/>
      <c r="D20" s="25"/>
      <c r="E20" s="25"/>
      <c r="F20" s="25"/>
      <c r="G20" s="13" t="s">
        <v>15</v>
      </c>
    </row>
    <row r="21" spans="1:8" s="5" customFormat="1" ht="26.45" customHeight="1" x14ac:dyDescent="0.25">
      <c r="A21" s="23" t="s">
        <v>46</v>
      </c>
      <c r="B21" s="23"/>
      <c r="C21" s="23"/>
      <c r="D21" s="23"/>
      <c r="E21" s="23"/>
      <c r="F21" s="24"/>
      <c r="G21" s="14">
        <v>45177</v>
      </c>
    </row>
    <row r="22" spans="1:8" s="5" customFormat="1" x14ac:dyDescent="0.2">
      <c r="A22" s="23" t="s">
        <v>47</v>
      </c>
      <c r="B22" s="23"/>
      <c r="C22" s="23"/>
      <c r="D22" s="23"/>
      <c r="E22" s="23"/>
      <c r="F22" s="24"/>
      <c r="G22" s="15">
        <v>45184</v>
      </c>
    </row>
    <row r="23" spans="1:8" s="5" customFormat="1" ht="13.7" customHeight="1" x14ac:dyDescent="0.2">
      <c r="A23" s="23" t="s">
        <v>45</v>
      </c>
      <c r="B23" s="23"/>
      <c r="C23" s="23"/>
      <c r="D23" s="23"/>
      <c r="E23" s="23"/>
      <c r="F23" s="24"/>
      <c r="G23" s="15">
        <v>45191</v>
      </c>
    </row>
    <row r="24" spans="1:8" s="5" customFormat="1" ht="13.7" customHeight="1" x14ac:dyDescent="0.2">
      <c r="A24" s="23" t="s">
        <v>44</v>
      </c>
      <c r="B24" s="23"/>
      <c r="C24" s="23"/>
      <c r="D24" s="23"/>
      <c r="E24" s="23"/>
      <c r="F24" s="24"/>
      <c r="G24" s="15">
        <v>45191</v>
      </c>
    </row>
    <row r="25" spans="1:8" s="5" customFormat="1" ht="13.7" customHeight="1" x14ac:dyDescent="0.2">
      <c r="A25" s="23" t="s">
        <v>16</v>
      </c>
      <c r="B25" s="23"/>
      <c r="C25" s="23"/>
      <c r="D25" s="23"/>
      <c r="E25" s="23"/>
      <c r="F25" s="24"/>
      <c r="G25" s="15">
        <v>45198</v>
      </c>
    </row>
    <row r="26" spans="1:8" s="5" customFormat="1" x14ac:dyDescent="0.2">
      <c r="A26" s="28" t="s">
        <v>17</v>
      </c>
      <c r="B26" s="28"/>
      <c r="C26" s="28"/>
      <c r="D26" s="28"/>
      <c r="E26" s="28"/>
      <c r="F26" s="29"/>
      <c r="G26" s="17">
        <v>45205</v>
      </c>
    </row>
    <row r="27" spans="1:8" s="5" customFormat="1" ht="13.7" customHeight="1" x14ac:dyDescent="0.2">
      <c r="A27" s="23" t="s">
        <v>18</v>
      </c>
      <c r="B27" s="23"/>
      <c r="C27" s="23"/>
      <c r="D27" s="23"/>
      <c r="E27" s="23"/>
      <c r="F27" s="24"/>
      <c r="G27" s="15">
        <v>45212</v>
      </c>
    </row>
    <row r="28" spans="1:8" s="5" customFormat="1" ht="13.7" customHeight="1" x14ac:dyDescent="0.2">
      <c r="A28" s="23" t="s">
        <v>19</v>
      </c>
      <c r="B28" s="23"/>
      <c r="C28" s="23"/>
      <c r="D28" s="23"/>
      <c r="E28" s="23"/>
      <c r="F28" s="24"/>
      <c r="G28" s="15">
        <v>45219</v>
      </c>
    </row>
    <row r="29" spans="1:8" s="5" customFormat="1" ht="13.7" customHeight="1" x14ac:dyDescent="0.2">
      <c r="A29" s="23" t="s">
        <v>20</v>
      </c>
      <c r="B29" s="23"/>
      <c r="C29" s="23"/>
      <c r="D29" s="23"/>
      <c r="E29" s="23"/>
      <c r="F29" s="24"/>
      <c r="G29" s="15">
        <v>45226</v>
      </c>
      <c r="H29" s="19"/>
    </row>
    <row r="30" spans="1:8" s="5" customFormat="1" ht="13.7" customHeight="1" x14ac:dyDescent="0.2">
      <c r="A30" s="23" t="s">
        <v>40</v>
      </c>
      <c r="B30" s="23"/>
      <c r="C30" s="23"/>
      <c r="D30" s="23"/>
      <c r="E30" s="23"/>
      <c r="F30" s="24"/>
      <c r="G30" s="15">
        <v>45233</v>
      </c>
      <c r="H30" s="19"/>
    </row>
    <row r="31" spans="1:8" s="5" customFormat="1" x14ac:dyDescent="0.2">
      <c r="A31" s="23" t="s">
        <v>41</v>
      </c>
      <c r="B31" s="23"/>
      <c r="C31" s="23"/>
      <c r="D31" s="23"/>
      <c r="E31" s="23"/>
      <c r="F31" s="24"/>
      <c r="G31" s="15">
        <v>45240</v>
      </c>
    </row>
    <row r="32" spans="1:8" s="5" customFormat="1" ht="13.7" customHeight="1" x14ac:dyDescent="0.2">
      <c r="A32" s="23" t="s">
        <v>42</v>
      </c>
      <c r="B32" s="23"/>
      <c r="C32" s="23"/>
      <c r="D32" s="23"/>
      <c r="E32" s="23"/>
      <c r="F32" s="24"/>
      <c r="G32" s="15">
        <v>45254</v>
      </c>
      <c r="H32" s="19"/>
    </row>
    <row r="33" spans="1:7" s="5" customFormat="1" ht="13.7" customHeight="1" x14ac:dyDescent="0.2">
      <c r="A33" s="23" t="s">
        <v>21</v>
      </c>
      <c r="B33" s="23"/>
      <c r="C33" s="23"/>
      <c r="D33" s="23"/>
      <c r="E33" s="23"/>
      <c r="F33" s="24"/>
      <c r="G33" s="18">
        <v>45261</v>
      </c>
    </row>
    <row r="34" spans="1:7" s="5" customFormat="1" x14ac:dyDescent="0.2">
      <c r="A34" s="28" t="s">
        <v>22</v>
      </c>
      <c r="B34" s="28"/>
      <c r="C34" s="28"/>
      <c r="D34" s="28"/>
      <c r="E34" s="28"/>
      <c r="F34" s="29"/>
      <c r="G34" s="18">
        <v>45268</v>
      </c>
    </row>
    <row r="35" spans="1:7" s="5" customFormat="1" ht="13.7" customHeight="1" x14ac:dyDescent="0.2">
      <c r="A35" s="23" t="s">
        <v>20</v>
      </c>
      <c r="B35" s="23"/>
      <c r="C35" s="23"/>
      <c r="D35" s="23"/>
      <c r="E35" s="23"/>
      <c r="F35" s="24"/>
      <c r="G35" s="15">
        <v>45275</v>
      </c>
    </row>
    <row r="36" spans="1:7" s="5" customFormat="1" x14ac:dyDescent="0.2">
      <c r="A36" s="28"/>
      <c r="B36" s="28"/>
      <c r="C36" s="28"/>
      <c r="D36" s="28"/>
      <c r="E36" s="28"/>
      <c r="F36" s="29"/>
      <c r="G36" s="15"/>
    </row>
    <row r="37" spans="1:7" s="5" customFormat="1" ht="13.7" customHeight="1" x14ac:dyDescent="0.25">
      <c r="A37" s="23"/>
      <c r="B37" s="23"/>
      <c r="C37" s="23"/>
      <c r="D37" s="23"/>
      <c r="E37" s="23"/>
      <c r="F37" s="24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5" t="s">
        <v>23</v>
      </c>
      <c r="B39" s="25"/>
      <c r="C39" s="25"/>
      <c r="D39" s="25"/>
      <c r="E39" s="25"/>
      <c r="F39" s="25"/>
      <c r="G39" s="25"/>
    </row>
    <row r="40" spans="1:7" s="5" customFormat="1" ht="46.5" customHeight="1" x14ac:dyDescent="0.2">
      <c r="A40" s="26"/>
      <c r="B40" s="26"/>
      <c r="C40" s="26"/>
      <c r="D40" s="26"/>
      <c r="E40" s="26"/>
      <c r="F40" s="26"/>
      <c r="G40" s="26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7" t="s">
        <v>43</v>
      </c>
      <c r="D43" s="27"/>
      <c r="F43" s="27" t="s">
        <v>25</v>
      </c>
      <c r="G43" s="27"/>
    </row>
    <row r="44" spans="1:7" ht="28.5" customHeight="1" x14ac:dyDescent="0.2">
      <c r="A44" s="9" t="s">
        <v>26</v>
      </c>
      <c r="C44" s="20" t="s">
        <v>27</v>
      </c>
      <c r="D44" s="20"/>
      <c r="F44" s="21" t="s">
        <v>28</v>
      </c>
      <c r="G44" s="21"/>
    </row>
    <row r="46" spans="1:7" ht="12.75" customHeight="1" x14ac:dyDescent="0.2">
      <c r="A46" s="22" t="s">
        <v>29</v>
      </c>
      <c r="B46" s="22"/>
      <c r="C46" s="22"/>
      <c r="D46" s="22"/>
      <c r="E46" s="22"/>
      <c r="F46" s="22"/>
      <c r="G46" s="22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C44:D44"/>
    <mergeCell ref="F44:G44"/>
    <mergeCell ref="A46:G46"/>
    <mergeCell ref="A37:F37"/>
    <mergeCell ref="A39:G39"/>
    <mergeCell ref="A40:G40"/>
    <mergeCell ref="C43:D43"/>
    <mergeCell ref="F43:G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zoomScale="112" zoomScaleNormal="112" workbookViewId="0">
      <selection activeCell="G6" sqref="G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6" t="s">
        <v>30</v>
      </c>
      <c r="C1" s="46"/>
      <c r="D1" s="46"/>
      <c r="E1" s="46"/>
      <c r="F1" s="46"/>
      <c r="G1" s="46"/>
      <c r="H1" s="46"/>
    </row>
    <row r="3" spans="1:8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4" t="s">
        <v>2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3</v>
      </c>
      <c r="B6" s="35"/>
      <c r="C6" s="35"/>
      <c r="D6" s="47" t="str">
        <f>Registro!D6</f>
        <v>INFORMÁTICA</v>
      </c>
      <c r="E6" s="47"/>
      <c r="F6" s="47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1" t="str">
        <f>Registro!B8</f>
        <v>GUADALUPE ZETINA CRUZ</v>
      </c>
      <c r="C8" s="31"/>
      <c r="D8" s="31"/>
      <c r="E8" s="31"/>
      <c r="F8" s="31"/>
      <c r="G8" s="31"/>
      <c r="H8" s="31"/>
    </row>
    <row r="9" spans="1:8" x14ac:dyDescent="0.2">
      <c r="A9" s="4" t="s">
        <v>31</v>
      </c>
      <c r="B9" s="27">
        <v>1</v>
      </c>
      <c r="C9" s="27"/>
      <c r="D9" s="7"/>
      <c r="F9" s="4" t="s">
        <v>6</v>
      </c>
      <c r="G9" s="32" t="str">
        <f>Registro!F9</f>
        <v>SEP 2023-ENE 2024</v>
      </c>
      <c r="H9" s="32"/>
    </row>
    <row r="11" spans="1:8" x14ac:dyDescent="0.2">
      <c r="A11" s="4" t="s">
        <v>7</v>
      </c>
      <c r="B11" s="31" t="str">
        <f>Registro!B11</f>
        <v>TUTORÍA Y DIRECCIÓN INDIVIDUALIZADA (GRUPAL)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39.75" customHeight="1" x14ac:dyDescent="0.2">
      <c r="A14" s="4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5" customFormat="1" x14ac:dyDescent="0.2">
      <c r="A17" s="43" t="str">
        <f>Registro!A17</f>
        <v>1 PAT
3 reportes individuales
1 lista de alumnos acreditados</v>
      </c>
      <c r="B17" s="43"/>
      <c r="C17" s="43"/>
      <c r="D17" s="43"/>
      <c r="E17" s="43"/>
      <c r="F17" s="43"/>
      <c r="G17" s="43"/>
      <c r="H17" s="4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32</v>
      </c>
      <c r="B20" s="44"/>
      <c r="C20" s="45" t="s">
        <v>33</v>
      </c>
      <c r="D20" s="45"/>
      <c r="E20" s="45"/>
      <c r="F20" s="44" t="s">
        <v>34</v>
      </c>
      <c r="G20" s="44"/>
      <c r="H20" s="10" t="s">
        <v>35</v>
      </c>
    </row>
    <row r="21" spans="1:8" s="5" customFormat="1" ht="23.85" customHeight="1" x14ac:dyDescent="0.2">
      <c r="A21" s="40" t="str">
        <f>Registro!A21</f>
        <v xml:space="preserve">Encuadre PIT
</v>
      </c>
      <c r="B21" s="40"/>
      <c r="C21" s="41">
        <f>[1]Registro!G21</f>
        <v>45177</v>
      </c>
      <c r="D21" s="41"/>
      <c r="E21" s="41"/>
      <c r="F21" s="43" t="s">
        <v>36</v>
      </c>
      <c r="G21" s="43"/>
      <c r="H21" s="11">
        <v>1</v>
      </c>
    </row>
    <row r="22" spans="1:8" s="5" customFormat="1" ht="79.900000000000006" customHeight="1" x14ac:dyDescent="0.2">
      <c r="A22" s="40" t="str">
        <f>Registro!A22</f>
        <v>Presentar al PIT a los tutorados</v>
      </c>
      <c r="B22" s="40"/>
      <c r="C22" s="41">
        <f>[1]Registro!G22</f>
        <v>45184</v>
      </c>
      <c r="D22" s="41"/>
      <c r="E22" s="41"/>
      <c r="F22" s="43" t="s">
        <v>37</v>
      </c>
      <c r="G22" s="43"/>
      <c r="H22" s="11">
        <v>1</v>
      </c>
    </row>
    <row r="23" spans="1:8" s="5" customFormat="1" ht="23.85" customHeight="1" x14ac:dyDescent="0.2">
      <c r="A23" s="40" t="str">
        <f>Registro!A23</f>
        <v>Dar a conocer los objetivos y beneficios del PIT y de las sesiones individuales y grupales.</v>
      </c>
      <c r="B23" s="40"/>
      <c r="C23" s="41">
        <f>[1]Registro!G23</f>
        <v>45191</v>
      </c>
      <c r="D23" s="41"/>
      <c r="E23" s="41"/>
      <c r="F23" s="43" t="s">
        <v>38</v>
      </c>
      <c r="G23" s="43"/>
      <c r="H23" s="11">
        <v>1</v>
      </c>
    </row>
    <row r="24" spans="1:8" s="5" customFormat="1" ht="23.65" customHeight="1" x14ac:dyDescent="0.2">
      <c r="A24" s="40" t="str">
        <f>Registro!A24</f>
        <v>Solicitud de horarios para identificar la carga académica de cada alumno y boleta del semestre anterior.</v>
      </c>
      <c r="B24" s="40"/>
      <c r="C24" s="41">
        <f>[1]Registro!G24</f>
        <v>45191</v>
      </c>
      <c r="D24" s="41"/>
      <c r="E24" s="41"/>
      <c r="F24" s="43" t="s">
        <v>38</v>
      </c>
      <c r="G24" s="43"/>
      <c r="H24" s="11">
        <v>1</v>
      </c>
    </row>
    <row r="25" spans="1:8" s="5" customFormat="1" ht="23.65" customHeight="1" x14ac:dyDescent="0.2">
      <c r="A25" s="40" t="str">
        <f>Registro!A25</f>
        <v>Agenda la fecha, hora y lugar de la primera sesión individual (Entrevista).</v>
      </c>
      <c r="B25" s="40"/>
      <c r="C25" s="41">
        <f>[1]Registro!G25</f>
        <v>45198</v>
      </c>
      <c r="D25" s="41"/>
      <c r="E25" s="41"/>
      <c r="F25" s="43" t="s">
        <v>38</v>
      </c>
      <c r="G25" s="43"/>
      <c r="H25" s="11">
        <v>1</v>
      </c>
    </row>
    <row r="26" spans="1:8" s="5" customFormat="1" ht="23.65" customHeight="1" x14ac:dyDescent="0.2">
      <c r="A26" s="40" t="str">
        <f>Registro!A26</f>
        <v>Llenado del formato de seguimiento de trayectoria académica (Anexo 14)</v>
      </c>
      <c r="B26" s="40"/>
      <c r="C26" s="41">
        <f>[1]Registro!G26</f>
        <v>45205</v>
      </c>
      <c r="D26" s="41"/>
      <c r="E26" s="41"/>
      <c r="F26" s="43" t="s">
        <v>38</v>
      </c>
      <c r="G26" s="43"/>
      <c r="H26" s="11">
        <v>1</v>
      </c>
    </row>
    <row r="27" spans="1:8" s="5" customFormat="1" ht="24.95" customHeight="1" x14ac:dyDescent="0.2">
      <c r="A27" s="40" t="str">
        <f>Registro!A27</f>
        <v>Expresar ideas y pensamientos por escritos</v>
      </c>
      <c r="B27" s="40"/>
      <c r="C27" s="41">
        <f>[1]Registro!G27</f>
        <v>45212</v>
      </c>
      <c r="D27" s="41"/>
      <c r="E27" s="41"/>
      <c r="F27" s="43" t="s">
        <v>38</v>
      </c>
      <c r="G27" s="43"/>
      <c r="H27" s="11">
        <v>1</v>
      </c>
    </row>
    <row r="28" spans="1:8" s="5" customFormat="1" x14ac:dyDescent="0.2">
      <c r="A28" s="40"/>
      <c r="B28" s="40"/>
      <c r="C28" s="41"/>
      <c r="D28" s="41"/>
      <c r="E28" s="41"/>
      <c r="F28" s="42"/>
      <c r="G28" s="42"/>
      <c r="H28" s="11"/>
    </row>
    <row r="29" spans="1:8" s="5" customFormat="1" x14ac:dyDescent="0.2">
      <c r="A29" s="40"/>
      <c r="B29" s="40"/>
      <c r="C29" s="41"/>
      <c r="D29" s="41"/>
      <c r="E29" s="41"/>
      <c r="F29" s="42"/>
      <c r="G29" s="42"/>
      <c r="H29" s="11"/>
    </row>
    <row r="30" spans="1:8" s="5" customFormat="1" x14ac:dyDescent="0.2">
      <c r="A30" s="40"/>
      <c r="B30" s="40"/>
      <c r="C30" s="41"/>
      <c r="D30" s="41"/>
      <c r="E30" s="41"/>
      <c r="F30" s="42"/>
      <c r="G30" s="42"/>
      <c r="H30" s="11"/>
    </row>
    <row r="31" spans="1:8" s="5" customFormat="1" x14ac:dyDescent="0.2">
      <c r="A31" s="40"/>
      <c r="B31" s="40"/>
      <c r="C31" s="41"/>
      <c r="D31" s="41"/>
      <c r="E31" s="41"/>
      <c r="F31" s="42"/>
      <c r="G31" s="42"/>
      <c r="H31" s="11"/>
    </row>
    <row r="32" spans="1:8" s="5" customFormat="1" x14ac:dyDescent="0.2">
      <c r="A32" s="40"/>
      <c r="B32" s="40"/>
      <c r="C32" s="41"/>
      <c r="D32" s="41"/>
      <c r="E32" s="41"/>
      <c r="F32" s="42"/>
      <c r="G32" s="42"/>
      <c r="H32" s="11"/>
    </row>
    <row r="33" spans="1:8" s="5" customFormat="1" x14ac:dyDescent="0.2">
      <c r="A33" s="40"/>
      <c r="B33" s="40"/>
      <c r="C33" s="41"/>
      <c r="D33" s="41"/>
      <c r="E33" s="41"/>
      <c r="F33" s="42"/>
      <c r="G33" s="42"/>
      <c r="H33" s="11"/>
    </row>
    <row r="34" spans="1:8" s="5" customFormat="1" x14ac:dyDescent="0.2">
      <c r="A34" s="40"/>
      <c r="B34" s="40"/>
      <c r="C34" s="41"/>
      <c r="D34" s="41"/>
      <c r="E34" s="41"/>
      <c r="F34" s="42"/>
      <c r="G34" s="42"/>
      <c r="H34" s="11"/>
    </row>
    <row r="35" spans="1:8" s="5" customFormat="1" x14ac:dyDescent="0.2">
      <c r="A35" s="40"/>
      <c r="B35" s="40"/>
      <c r="C35" s="41"/>
      <c r="D35" s="41"/>
      <c r="E35" s="41"/>
      <c r="F35" s="42"/>
      <c r="G35" s="42"/>
      <c r="H35" s="11"/>
    </row>
    <row r="36" spans="1:8" s="5" customFormat="1" x14ac:dyDescent="0.2">
      <c r="A36" s="40"/>
      <c r="B36" s="40"/>
      <c r="C36" s="41"/>
      <c r="D36" s="41"/>
      <c r="E36" s="41"/>
      <c r="F36" s="42"/>
      <c r="G36" s="42"/>
      <c r="H36" s="11"/>
    </row>
    <row r="37" spans="1:8" s="5" customFormat="1" x14ac:dyDescent="0.2">
      <c r="A37" s="40"/>
      <c r="B37" s="40"/>
      <c r="C37" s="41"/>
      <c r="D37" s="41"/>
      <c r="E37" s="41"/>
      <c r="F37" s="42"/>
      <c r="G37" s="42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5" t="s">
        <v>23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7" t="str">
        <f>Registro!C43</f>
        <v>MARCOS CAGAL ORTIZ</v>
      </c>
      <c r="D42" s="27"/>
      <c r="E42" s="27"/>
      <c r="F42" s="2"/>
      <c r="G42" s="27" t="str">
        <f>Registro!F43</f>
        <v>OFELIA ENRIQUEZ ORDAZ</v>
      </c>
      <c r="H42" s="27"/>
    </row>
    <row r="43" spans="1:8" s="5" customFormat="1" ht="28.5" customHeight="1" x14ac:dyDescent="0.2">
      <c r="A43" s="9" t="str">
        <f>B8</f>
        <v>GUADALUPE ZETINA CRUZ</v>
      </c>
      <c r="B43" s="2"/>
      <c r="C43" s="37" t="s">
        <v>27</v>
      </c>
      <c r="D43" s="37"/>
      <c r="E43" s="37"/>
      <c r="F43" s="2"/>
      <c r="G43" s="38" t="s">
        <v>28</v>
      </c>
      <c r="H43" s="38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39" t="s">
        <v>39</v>
      </c>
      <c r="B45" s="39"/>
      <c r="C45" s="39"/>
      <c r="D45" s="39"/>
      <c r="E45" s="39"/>
      <c r="F45" s="39"/>
      <c r="G45" s="39"/>
      <c r="H45" s="39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7" zoomScale="80" zoomScaleNormal="80" workbookViewId="0">
      <selection activeCell="I21" sqref="I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6" t="s">
        <v>30</v>
      </c>
      <c r="C1" s="46"/>
      <c r="D1" s="46"/>
      <c r="E1" s="46"/>
      <c r="F1" s="46"/>
      <c r="G1" s="46"/>
      <c r="H1" s="46"/>
    </row>
    <row r="3" spans="1:8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4" t="s">
        <v>2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3</v>
      </c>
      <c r="B6" s="35"/>
      <c r="C6" s="35"/>
      <c r="D6" s="47" t="str">
        <f>Registro!D6</f>
        <v>INFORMÁTICA</v>
      </c>
      <c r="E6" s="47"/>
      <c r="F6" s="47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1" t="str">
        <f>Registro!B8</f>
        <v>GUADALUPE ZETINA CRUZ</v>
      </c>
      <c r="C8" s="31"/>
      <c r="D8" s="31"/>
      <c r="E8" s="31"/>
      <c r="F8" s="31"/>
      <c r="G8" s="31"/>
      <c r="H8" s="31"/>
    </row>
    <row r="9" spans="1:8" x14ac:dyDescent="0.2">
      <c r="A9" s="4" t="s">
        <v>31</v>
      </c>
      <c r="B9" s="27">
        <v>2</v>
      </c>
      <c r="C9" s="27"/>
      <c r="D9" s="7"/>
      <c r="F9" s="4" t="s">
        <v>6</v>
      </c>
      <c r="G9" s="32" t="str">
        <f>Registro!F9</f>
        <v>SEP 2023-ENE 2024</v>
      </c>
      <c r="H9" s="32"/>
    </row>
    <row r="11" spans="1:8" x14ac:dyDescent="0.2">
      <c r="A11" s="4" t="s">
        <v>7</v>
      </c>
      <c r="B11" s="31" t="str">
        <f>Registro!B11</f>
        <v>TUTORÍA Y DIRECCIÓN INDIVIDUALIZADA (GRUPAL)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47.25" customHeight="1" x14ac:dyDescent="0.2">
      <c r="A14" s="4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43" t="str">
        <f>Registro!A17</f>
        <v>1 PAT
3 reportes individuales
1 lista de alumnos acreditados</v>
      </c>
      <c r="B17" s="43"/>
      <c r="C17" s="43"/>
      <c r="D17" s="43"/>
      <c r="E17" s="43"/>
      <c r="F17" s="43"/>
      <c r="G17" s="43"/>
      <c r="H17" s="4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32</v>
      </c>
      <c r="B20" s="44"/>
      <c r="C20" s="45" t="s">
        <v>33</v>
      </c>
      <c r="D20" s="45"/>
      <c r="E20" s="45"/>
      <c r="F20" s="44" t="s">
        <v>34</v>
      </c>
      <c r="G20" s="44"/>
      <c r="H20" s="10" t="s">
        <v>35</v>
      </c>
    </row>
    <row r="21" spans="1:8" s="5" customFormat="1" x14ac:dyDescent="0.2">
      <c r="A21" s="43" t="str">
        <f>Registro!A21</f>
        <v xml:space="preserve">Encuadre PIT
</v>
      </c>
      <c r="B21" s="43"/>
      <c r="C21" s="41">
        <f>Registro!G21</f>
        <v>45177</v>
      </c>
      <c r="D21" s="41"/>
      <c r="E21" s="41"/>
      <c r="F21" s="42"/>
      <c r="G21" s="42"/>
      <c r="H21" s="11"/>
    </row>
    <row r="22" spans="1:8" s="5" customFormat="1" x14ac:dyDescent="0.2">
      <c r="A22" s="43" t="str">
        <f>Registro!A22</f>
        <v>Presentar al PIT a los tutorados</v>
      </c>
      <c r="B22" s="43"/>
      <c r="C22" s="41">
        <f>Registro!G22</f>
        <v>45184</v>
      </c>
      <c r="D22" s="41"/>
      <c r="E22" s="41"/>
      <c r="F22" s="42"/>
      <c r="G22" s="42"/>
      <c r="H22" s="11"/>
    </row>
    <row r="23" spans="1:8" s="5" customFormat="1" x14ac:dyDescent="0.2">
      <c r="A23" s="43" t="str">
        <f>Registro!A23</f>
        <v>Dar a conocer los objetivos y beneficios del PIT y de las sesiones individuales y grupales.</v>
      </c>
      <c r="B23" s="43"/>
      <c r="C23" s="41">
        <f>Registro!G23</f>
        <v>45191</v>
      </c>
      <c r="D23" s="41"/>
      <c r="E23" s="41"/>
      <c r="F23" s="42"/>
      <c r="G23" s="42"/>
      <c r="H23" s="11"/>
    </row>
    <row r="24" spans="1:8" s="5" customFormat="1" x14ac:dyDescent="0.2">
      <c r="A24" s="43" t="str">
        <f>Registro!A24</f>
        <v>Solicitud de horarios para identificar la carga académica de cada alumno y boleta del semestre anterior.</v>
      </c>
      <c r="B24" s="43"/>
      <c r="C24" s="41">
        <f>Registro!G24</f>
        <v>45191</v>
      </c>
      <c r="D24" s="41"/>
      <c r="E24" s="41"/>
      <c r="F24" s="42"/>
      <c r="G24" s="42"/>
      <c r="H24" s="11"/>
    </row>
    <row r="25" spans="1:8" s="5" customFormat="1" x14ac:dyDescent="0.2">
      <c r="A25" s="43" t="str">
        <f>Registro!A25</f>
        <v>Agenda la fecha, hora y lugar de la primera sesión individual (Entrevista).</v>
      </c>
      <c r="B25" s="43"/>
      <c r="C25" s="41">
        <f>Registro!G25</f>
        <v>45198</v>
      </c>
      <c r="D25" s="41"/>
      <c r="E25" s="41"/>
      <c r="F25" s="42"/>
      <c r="G25" s="42"/>
      <c r="H25" s="11"/>
    </row>
    <row r="26" spans="1:8" s="5" customFormat="1" x14ac:dyDescent="0.2">
      <c r="A26" s="43" t="str">
        <f>Registro!A26</f>
        <v>Llenado del formato de seguimiento de trayectoria académica (Anexo 14)</v>
      </c>
      <c r="B26" s="43"/>
      <c r="C26" s="41">
        <f>Registro!G26</f>
        <v>45205</v>
      </c>
      <c r="D26" s="41"/>
      <c r="E26" s="41"/>
      <c r="F26" s="42"/>
      <c r="G26" s="42"/>
      <c r="H26" s="11"/>
    </row>
    <row r="27" spans="1:8" s="5" customFormat="1" x14ac:dyDescent="0.2">
      <c r="A27" s="43" t="str">
        <f>Registro!A27</f>
        <v>Expresar ideas y pensamientos por escritos</v>
      </c>
      <c r="B27" s="43"/>
      <c r="C27" s="41">
        <f>Registro!G27</f>
        <v>45212</v>
      </c>
      <c r="D27" s="41"/>
      <c r="E27" s="41"/>
      <c r="F27" s="42"/>
      <c r="G27" s="42"/>
      <c r="H27" s="11"/>
    </row>
    <row r="28" spans="1:8" s="5" customFormat="1" x14ac:dyDescent="0.2">
      <c r="A28" s="43"/>
      <c r="B28" s="43"/>
      <c r="C28" s="41"/>
      <c r="D28" s="41"/>
      <c r="E28" s="41"/>
      <c r="F28" s="42"/>
      <c r="G28" s="42"/>
      <c r="H28" s="11"/>
    </row>
    <row r="29" spans="1:8" s="5" customFormat="1" x14ac:dyDescent="0.2">
      <c r="A29" s="43"/>
      <c r="B29" s="43"/>
      <c r="C29" s="41"/>
      <c r="D29" s="41"/>
      <c r="E29" s="41"/>
      <c r="F29" s="42"/>
      <c r="G29" s="42"/>
      <c r="H29" s="11"/>
    </row>
    <row r="30" spans="1:8" s="5" customFormat="1" x14ac:dyDescent="0.2">
      <c r="A30" s="43"/>
      <c r="B30" s="43"/>
      <c r="C30" s="41"/>
      <c r="D30" s="41"/>
      <c r="E30" s="41"/>
      <c r="F30" s="42"/>
      <c r="G30" s="42"/>
      <c r="H30" s="11"/>
    </row>
    <row r="31" spans="1:8" s="5" customFormat="1" x14ac:dyDescent="0.2">
      <c r="A31" s="43"/>
      <c r="B31" s="43"/>
      <c r="C31" s="41"/>
      <c r="D31" s="41"/>
      <c r="E31" s="41"/>
      <c r="F31" s="42"/>
      <c r="G31" s="42"/>
      <c r="H31" s="11"/>
    </row>
    <row r="32" spans="1:8" s="5" customFormat="1" x14ac:dyDescent="0.2">
      <c r="A32" s="43"/>
      <c r="B32" s="43"/>
      <c r="C32" s="41"/>
      <c r="D32" s="41"/>
      <c r="E32" s="41"/>
      <c r="F32" s="42"/>
      <c r="G32" s="42"/>
      <c r="H32" s="11"/>
    </row>
    <row r="33" spans="1:8" s="5" customFormat="1" x14ac:dyDescent="0.2">
      <c r="A33" s="43"/>
      <c r="B33" s="43"/>
      <c r="C33" s="41"/>
      <c r="D33" s="41"/>
      <c r="E33" s="41"/>
      <c r="F33" s="42"/>
      <c r="G33" s="42"/>
      <c r="H33" s="11"/>
    </row>
    <row r="34" spans="1:8" s="5" customFormat="1" x14ac:dyDescent="0.2">
      <c r="A34" s="43"/>
      <c r="B34" s="43"/>
      <c r="C34" s="41"/>
      <c r="D34" s="41"/>
      <c r="E34" s="41"/>
      <c r="F34" s="42"/>
      <c r="G34" s="42"/>
      <c r="H34" s="11"/>
    </row>
    <row r="35" spans="1:8" s="5" customFormat="1" x14ac:dyDescent="0.2">
      <c r="A35" s="43"/>
      <c r="B35" s="43"/>
      <c r="C35" s="41"/>
      <c r="D35" s="41"/>
      <c r="E35" s="41"/>
      <c r="F35" s="42"/>
      <c r="G35" s="42"/>
      <c r="H35" s="11"/>
    </row>
    <row r="36" spans="1:8" s="5" customFormat="1" x14ac:dyDescent="0.2">
      <c r="A36" s="43"/>
      <c r="B36" s="43"/>
      <c r="C36" s="41"/>
      <c r="D36" s="41"/>
      <c r="E36" s="41"/>
      <c r="F36" s="42"/>
      <c r="G36" s="42"/>
      <c r="H36" s="11"/>
    </row>
    <row r="37" spans="1:8" s="5" customFormat="1" x14ac:dyDescent="0.2">
      <c r="A37" s="43"/>
      <c r="B37" s="43"/>
      <c r="C37" s="41"/>
      <c r="D37" s="41"/>
      <c r="E37" s="41"/>
      <c r="F37" s="42"/>
      <c r="G37" s="42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5" t="s">
        <v>23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7" t="str">
        <f>Registro!C43</f>
        <v>MARCOS CAGAL ORTIZ</v>
      </c>
      <c r="D42" s="27"/>
      <c r="E42" s="27"/>
      <c r="G42" s="27" t="str">
        <f>Registro!F43</f>
        <v>OFELIA ENRIQUEZ ORDAZ</v>
      </c>
      <c r="H42" s="27"/>
    </row>
    <row r="43" spans="1:8" ht="28.5" customHeight="1" x14ac:dyDescent="0.2">
      <c r="A43" s="9" t="str">
        <f>B8</f>
        <v>GUADALUPE ZETINA CRUZ</v>
      </c>
      <c r="C43" s="37" t="s">
        <v>27</v>
      </c>
      <c r="D43" s="37"/>
      <c r="E43" s="37"/>
      <c r="G43" s="38" t="s">
        <v>28</v>
      </c>
      <c r="H43" s="38"/>
    </row>
    <row r="45" spans="1:8" ht="24.75" customHeight="1" x14ac:dyDescent="0.2">
      <c r="A45" s="39" t="s">
        <v>39</v>
      </c>
      <c r="B45" s="39"/>
      <c r="C45" s="39"/>
      <c r="D45" s="39"/>
      <c r="E45" s="39"/>
      <c r="F45" s="39"/>
      <c r="G45" s="39"/>
      <c r="H45" s="39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zoomScale="80" zoomScaleNormal="8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6" t="s">
        <v>30</v>
      </c>
      <c r="C1" s="46"/>
      <c r="D1" s="46"/>
      <c r="E1" s="46"/>
      <c r="F1" s="46"/>
      <c r="G1" s="46"/>
      <c r="H1" s="46"/>
    </row>
    <row r="3" spans="1:8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4" t="s">
        <v>2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3</v>
      </c>
      <c r="B6" s="35"/>
      <c r="C6" s="35"/>
      <c r="D6" s="47" t="str">
        <f>Registro!D6</f>
        <v>INFORMÁTICA</v>
      </c>
      <c r="E6" s="47"/>
      <c r="F6" s="47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1" t="str">
        <f>Registro!B8</f>
        <v>GUADALUPE ZETINA CRUZ</v>
      </c>
      <c r="C8" s="31"/>
      <c r="D8" s="31"/>
      <c r="E8" s="31"/>
      <c r="F8" s="31"/>
      <c r="G8" s="31"/>
      <c r="H8" s="31"/>
    </row>
    <row r="9" spans="1:8" x14ac:dyDescent="0.2">
      <c r="A9" s="4" t="s">
        <v>31</v>
      </c>
      <c r="B9" s="27">
        <v>3</v>
      </c>
      <c r="C9" s="27"/>
      <c r="D9" s="7"/>
      <c r="F9" s="4" t="s">
        <v>6</v>
      </c>
      <c r="G9" s="32" t="str">
        <f>Registro!F9</f>
        <v>SEP 2023-ENE 2024</v>
      </c>
      <c r="H9" s="32"/>
    </row>
    <row r="11" spans="1:8" x14ac:dyDescent="0.2">
      <c r="A11" s="4" t="s">
        <v>7</v>
      </c>
      <c r="B11" s="31" t="str">
        <f>Registro!B11</f>
        <v>TUTORÍA Y DIRECCIÓN INDIVIDUALIZADA (GRUPAL)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39.75" customHeight="1" x14ac:dyDescent="0.2">
      <c r="A14" s="4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43" t="str">
        <f>Registro!A17</f>
        <v>1 PAT
3 reportes individuales
1 lista de alumnos acreditados</v>
      </c>
      <c r="B17" s="43"/>
      <c r="C17" s="43"/>
      <c r="D17" s="43"/>
      <c r="E17" s="43"/>
      <c r="F17" s="43"/>
      <c r="G17" s="43"/>
      <c r="H17" s="4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32</v>
      </c>
      <c r="B20" s="44"/>
      <c r="C20" s="45" t="s">
        <v>33</v>
      </c>
      <c r="D20" s="45"/>
      <c r="E20" s="45"/>
      <c r="F20" s="44" t="s">
        <v>34</v>
      </c>
      <c r="G20" s="44"/>
      <c r="H20" s="10" t="s">
        <v>35</v>
      </c>
    </row>
    <row r="21" spans="1:8" s="5" customFormat="1" x14ac:dyDescent="0.2">
      <c r="A21" s="43" t="str">
        <f>Registro!A21</f>
        <v xml:space="preserve">Encuadre PIT
</v>
      </c>
      <c r="B21" s="43"/>
      <c r="C21" s="41">
        <f>Registro!G22</f>
        <v>45184</v>
      </c>
      <c r="D21" s="41"/>
      <c r="E21" s="41"/>
      <c r="F21" s="42"/>
      <c r="G21" s="42"/>
      <c r="H21" s="11"/>
    </row>
    <row r="22" spans="1:8" s="5" customFormat="1" x14ac:dyDescent="0.2">
      <c r="A22" s="43" t="str">
        <f>Registro!A22</f>
        <v>Presentar al PIT a los tutorados</v>
      </c>
      <c r="B22" s="43"/>
      <c r="C22" s="41">
        <f>Registro!G23</f>
        <v>45191</v>
      </c>
      <c r="D22" s="41"/>
      <c r="E22" s="41"/>
      <c r="F22" s="42"/>
      <c r="G22" s="42"/>
      <c r="H22" s="11"/>
    </row>
    <row r="23" spans="1:8" s="5" customFormat="1" x14ac:dyDescent="0.2">
      <c r="A23" s="43" t="str">
        <f>Registro!A23</f>
        <v>Dar a conocer los objetivos y beneficios del PIT y de las sesiones individuales y grupales.</v>
      </c>
      <c r="B23" s="43"/>
      <c r="C23" s="41">
        <f>Registro!G24</f>
        <v>45191</v>
      </c>
      <c r="D23" s="41"/>
      <c r="E23" s="41"/>
      <c r="F23" s="42"/>
      <c r="G23" s="42"/>
      <c r="H23" s="11"/>
    </row>
    <row r="24" spans="1:8" s="5" customFormat="1" x14ac:dyDescent="0.2">
      <c r="A24" s="43" t="str">
        <f>Registro!A24</f>
        <v>Solicitud de horarios para identificar la carga académica de cada alumno y boleta del semestre anterior.</v>
      </c>
      <c r="B24" s="43"/>
      <c r="C24" s="41">
        <f>Registro!G25</f>
        <v>45198</v>
      </c>
      <c r="D24" s="41"/>
      <c r="E24" s="41"/>
      <c r="F24" s="42"/>
      <c r="G24" s="42"/>
      <c r="H24" s="11"/>
    </row>
    <row r="25" spans="1:8" s="5" customFormat="1" x14ac:dyDescent="0.2">
      <c r="A25" s="43" t="str">
        <f>Registro!A25</f>
        <v>Agenda la fecha, hora y lugar de la primera sesión individual (Entrevista).</v>
      </c>
      <c r="B25" s="43"/>
      <c r="C25" s="41">
        <f>Registro!G26</f>
        <v>45205</v>
      </c>
      <c r="D25" s="41"/>
      <c r="E25" s="41"/>
      <c r="F25" s="42"/>
      <c r="G25" s="42"/>
      <c r="H25" s="11"/>
    </row>
    <row r="26" spans="1:8" s="5" customFormat="1" x14ac:dyDescent="0.2">
      <c r="A26" s="43" t="str">
        <f>Registro!A26</f>
        <v>Llenado del formato de seguimiento de trayectoria académica (Anexo 14)</v>
      </c>
      <c r="B26" s="43"/>
      <c r="C26" s="41">
        <f>Registro!G27</f>
        <v>45212</v>
      </c>
      <c r="D26" s="41"/>
      <c r="E26" s="41"/>
      <c r="F26" s="42"/>
      <c r="G26" s="42"/>
      <c r="H26" s="11"/>
    </row>
    <row r="27" spans="1:8" s="5" customFormat="1" x14ac:dyDescent="0.2">
      <c r="A27" s="43"/>
      <c r="B27" s="43"/>
      <c r="C27" s="41"/>
      <c r="D27" s="41"/>
      <c r="E27" s="41"/>
      <c r="F27" s="42"/>
      <c r="G27" s="42"/>
      <c r="H27" s="11"/>
    </row>
    <row r="28" spans="1:8" s="5" customFormat="1" x14ac:dyDescent="0.2">
      <c r="A28" s="43"/>
      <c r="B28" s="43"/>
      <c r="C28" s="41"/>
      <c r="D28" s="41"/>
      <c r="E28" s="41"/>
      <c r="F28" s="42"/>
      <c r="G28" s="42"/>
      <c r="H28" s="11"/>
    </row>
    <row r="29" spans="1:8" s="5" customFormat="1" x14ac:dyDescent="0.2">
      <c r="A29" s="43"/>
      <c r="B29" s="43"/>
      <c r="C29" s="41"/>
      <c r="D29" s="41"/>
      <c r="E29" s="41"/>
      <c r="F29" s="42"/>
      <c r="G29" s="42"/>
      <c r="H29" s="11"/>
    </row>
    <row r="30" spans="1:8" s="5" customFormat="1" x14ac:dyDescent="0.2">
      <c r="A30" s="43"/>
      <c r="B30" s="43"/>
      <c r="C30" s="41"/>
      <c r="D30" s="41"/>
      <c r="E30" s="41"/>
      <c r="F30" s="42"/>
      <c r="G30" s="42"/>
      <c r="H30" s="11"/>
    </row>
    <row r="31" spans="1:8" s="5" customFormat="1" x14ac:dyDescent="0.2">
      <c r="A31" s="43"/>
      <c r="B31" s="43"/>
      <c r="C31" s="41"/>
      <c r="D31" s="41"/>
      <c r="E31" s="41"/>
      <c r="F31" s="42"/>
      <c r="G31" s="42"/>
      <c r="H31" s="11"/>
    </row>
    <row r="32" spans="1:8" s="5" customFormat="1" x14ac:dyDescent="0.2">
      <c r="A32" s="43"/>
      <c r="B32" s="43"/>
      <c r="C32" s="41"/>
      <c r="D32" s="41"/>
      <c r="E32" s="41"/>
      <c r="F32" s="42"/>
      <c r="G32" s="42"/>
      <c r="H32" s="11"/>
    </row>
    <row r="33" spans="1:8" s="5" customFormat="1" x14ac:dyDescent="0.2">
      <c r="A33" s="43"/>
      <c r="B33" s="43"/>
      <c r="C33" s="41"/>
      <c r="D33" s="41"/>
      <c r="E33" s="41"/>
      <c r="F33" s="42"/>
      <c r="G33" s="42"/>
      <c r="H33" s="11"/>
    </row>
    <row r="34" spans="1:8" s="5" customFormat="1" x14ac:dyDescent="0.2">
      <c r="A34" s="43"/>
      <c r="B34" s="43"/>
      <c r="C34" s="41"/>
      <c r="D34" s="41"/>
      <c r="E34" s="41"/>
      <c r="F34" s="42"/>
      <c r="G34" s="42"/>
      <c r="H34" s="11"/>
    </row>
    <row r="35" spans="1:8" s="5" customFormat="1" x14ac:dyDescent="0.2">
      <c r="A35" s="43"/>
      <c r="B35" s="43"/>
      <c r="C35" s="41"/>
      <c r="D35" s="41"/>
      <c r="E35" s="41"/>
      <c r="F35" s="42"/>
      <c r="G35" s="42"/>
      <c r="H35" s="11"/>
    </row>
    <row r="36" spans="1:8" s="5" customFormat="1" x14ac:dyDescent="0.2">
      <c r="A36" s="43"/>
      <c r="B36" s="43"/>
      <c r="C36" s="41"/>
      <c r="D36" s="41"/>
      <c r="E36" s="41"/>
      <c r="F36" s="42"/>
      <c r="G36" s="42"/>
      <c r="H36" s="11"/>
    </row>
    <row r="37" spans="1:8" s="5" customFormat="1" x14ac:dyDescent="0.2">
      <c r="A37" s="43"/>
      <c r="B37" s="43"/>
      <c r="C37" s="41"/>
      <c r="D37" s="41"/>
      <c r="E37" s="41"/>
      <c r="F37" s="42"/>
      <c r="G37" s="42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5" t="s">
        <v>23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7" t="str">
        <f>Registro!C43</f>
        <v>MARCOS CAGAL ORTIZ</v>
      </c>
      <c r="D42" s="27"/>
      <c r="E42" s="27"/>
      <c r="G42" s="27" t="str">
        <f>Registro!F43</f>
        <v>OFELIA ENRIQUEZ ORDAZ</v>
      </c>
      <c r="H42" s="27"/>
    </row>
    <row r="43" spans="1:8" ht="28.5" customHeight="1" x14ac:dyDescent="0.2">
      <c r="A43" s="9" t="str">
        <f>B8</f>
        <v>GUADALUPE ZETINA CRUZ</v>
      </c>
      <c r="C43" s="37" t="s">
        <v>27</v>
      </c>
      <c r="D43" s="37"/>
      <c r="E43" s="37"/>
      <c r="G43" s="38" t="s">
        <v>28</v>
      </c>
      <c r="H43" s="38"/>
    </row>
    <row r="45" spans="1:8" ht="24.75" customHeight="1" x14ac:dyDescent="0.2">
      <c r="A45" s="39" t="s">
        <v>39</v>
      </c>
      <c r="B45" s="39"/>
      <c r="C45" s="39"/>
      <c r="D45" s="39"/>
      <c r="E45" s="39"/>
      <c r="F45" s="39"/>
      <c r="G45" s="39"/>
      <c r="H45" s="39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2023-11-14T21:41:09Z</dcterms:modified>
  <dc:language>es-MX</dc:language>
</cp:coreProperties>
</file>