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ROY INDIVIDUAL 2\"/>
    </mc:Choice>
  </mc:AlternateContent>
  <xr:revisionPtr revIDLastSave="0" documentId="13_ncr:1_{D7C47834-6C79-4789-A205-61023AA6778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2'!$B$1:$I$38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B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H35" i="8"/>
  <c r="D35" i="8"/>
  <c r="B22" i="8"/>
  <c r="B17" i="8"/>
  <c r="B14" i="8"/>
  <c r="C11" i="8"/>
  <c r="H9" i="8"/>
  <c r="C8" i="8"/>
  <c r="B36" i="8" s="1"/>
  <c r="E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<sst xmlns="http://schemas.openxmlformats.org/spreadsheetml/2006/main" count="101" uniqueCount="45">
  <si>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</si>
  <si>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</si>
  <si>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</si>
  <si>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</si>
  <si>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</si>
  <si>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</si>
  <si>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</si>
  <si>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</si>
  <si>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</si>
  <si>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</si>
  <si>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</si>
  <si>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</si>
  <si>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</si>
  <si>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</si>
  <si>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</si>
  <si>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</si>
  <si>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</si>
  <si>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</si>
  <si>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</si>
  <si>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</si>
  <si>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</si>
  <si>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</si>
  <si>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</si>
  <si>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</si>
  <si>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</si>
  <si>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</si>
  <si>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</si>
  <si>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Elaboración de examenes</t>
  </si>
  <si>
    <t>lista de alumnos de aistencia</t>
  </si>
  <si>
    <t>MII ARMANDO ALVARADO ALVARADO</t>
  </si>
  <si>
    <t>MII. ARMANDO ALVARADO ALVARADO</t>
  </si>
  <si>
    <t>Jefe de División de Ingeniería Industrial</t>
  </si>
  <si>
    <t>Dirigir y asesorar las actividades individuales generadas por proyectos de residencias.</t>
  </si>
  <si>
    <t>Asesoría a los alumnos en sus proyectos de residencia.</t>
  </si>
  <si>
    <t>Evaluar su desempeño en cada periodo establecido</t>
  </si>
  <si>
    <t>Una fotografía</t>
  </si>
  <si>
    <t>Formato de reporte</t>
  </si>
  <si>
    <t>TUTORÍA Y DIRECCIÓN INDIVIDUALIZADA (Asesor de residencia).</t>
  </si>
  <si>
    <t>FEBRERO - JULIO 2023</t>
  </si>
  <si>
    <t>LIC. OFELIA ENRIQUEZ ORDAZ</t>
  </si>
  <si>
    <t>04/09/2023-05/01/2024</t>
  </si>
  <si>
    <t>ING. FLOR ILIANA CHONTAL PELAYO</t>
  </si>
  <si>
    <t xml:space="preserve">5 Informes finales de residencia profesional.
</t>
  </si>
  <si>
    <t>SEPTIEMBRE 2023 - ENERO 2024</t>
  </si>
  <si>
    <t>5 informes finales de residencia profesional.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</si>
</sst>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3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38</v>
      </c>
      <c r="G9" s="27"/>
    </row>
    <row r="11" spans="1:7" x14ac:dyDescent="0.2">
      <c r="A11" s="4" t="s">
        <v>4</v>
      </c>
      <c r="B11" s="32" t="s">
        <v>37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32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42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">
      <c r="A22" s="18" t="s">
        <v>33</v>
      </c>
      <c r="B22" s="19"/>
      <c r="C22" s="19"/>
      <c r="D22" s="19"/>
      <c r="E22" s="19"/>
      <c r="F22" s="20"/>
      <c r="G22" s="16" t="s">
        <v>40</v>
      </c>
    </row>
    <row r="23" spans="1:7" s="6" customFormat="1" x14ac:dyDescent="0.2">
      <c r="A23" s="18" t="s">
        <v>34</v>
      </c>
      <c r="B23" s="19"/>
      <c r="C23" s="19"/>
      <c r="D23" s="19"/>
      <c r="E23" s="19"/>
      <c r="F23" s="20"/>
      <c r="G23" s="16" t="s">
        <v>40</v>
      </c>
    </row>
    <row r="24" spans="1:7" s="6" customFormat="1" x14ac:dyDescent="0.2">
      <c r="A24" s="18"/>
      <c r="B24" s="19"/>
      <c r="C24" s="19"/>
      <c r="D24" s="19"/>
      <c r="E24" s="19"/>
      <c r="F24" s="20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30</v>
      </c>
      <c r="C35" s="28" t="s">
        <v>41</v>
      </c>
      <c r="D35" s="28"/>
      <c r="E35"/>
      <c r="F35" s="21" t="s">
        <v>39</v>
      </c>
      <c r="G35" s="21"/>
    </row>
    <row r="36" spans="1:7" ht="28.5" customHeight="1" x14ac:dyDescent="0.2">
      <c r="A36" s="9" t="s">
        <v>15</v>
      </c>
      <c r="C36" s="35" t="s">
        <v>31</v>
      </c>
      <c r="D36" s="35"/>
      <c r="F36" s="36" t="s">
        <v>14</v>
      </c>
      <c r="G36" s="36"/>
    </row>
    <row r="38" spans="1:7" x14ac:dyDescent="0.2">
      <c r="A38" s="33" t="s">
        <v>19</v>
      </c>
      <c r="B38" s="33"/>
      <c r="C38" s="33"/>
      <c r="D38" s="33"/>
      <c r="E38" s="33"/>
      <c r="F38" s="33"/>
      <c r="G38" s="33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zoomScaleNormal="100" zoomScaleSheetLayoutView="100" workbookViewId="0">
      <selection activeCell="G21" sqref="G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28515625" style="1" customWidth="1"/>
    <col min="9" max="9" width="18.7109375" style="1" customWidth="1"/>
    <col min="10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>INGENIERIA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29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">
        <v>43</v>
      </c>
      <c r="I9" s="27"/>
    </row>
    <row r="11" spans="2:9" x14ac:dyDescent="0.2">
      <c r="B11" s="4" t="s">
        <v>4</v>
      </c>
      <c r="C11" s="21" t="str">
        <f>Registro!B11</f>
        <v>TUTORÍA Y DIRECCIÓN INDIVIDUALIZADA (Asesor de residencia).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Dirigir y asesorar las actividades individuales generadas por proyectos de residencias.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44</v>
      </c>
      <c r="C17" s="23"/>
      <c r="D17" s="23"/>
      <c r="E17" s="23"/>
      <c r="F17" s="23"/>
      <c r="G17" s="23"/>
      <c r="H17" s="23"/>
      <c r="I17" s="23"/>
      <c r="L17" s="37"/>
      <c r="M17" s="37"/>
      <c r="N17" s="37"/>
      <c r="O17" s="37"/>
      <c r="P17" s="37"/>
      <c r="Q17" s="37"/>
      <c r="R17" s="37"/>
      <c r="S17" s="37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Asesoría a los alumnos en sus proyectos de residencia.</v>
      </c>
      <c r="C21" s="38"/>
      <c r="D21" s="39" t="s">
        <v>40</v>
      </c>
      <c r="E21" s="39"/>
      <c r="F21" s="39"/>
      <c r="G21" s="38" t="s">
        <v>35</v>
      </c>
      <c r="H21" s="38"/>
      <c r="I21" s="10">
        <v>0.33</v>
      </c>
    </row>
    <row r="22" spans="2:19" s="6" customFormat="1" x14ac:dyDescent="0.2">
      <c r="B22" s="38" t="str">
        <f>Registro!A23</f>
        <v>Evaluar su desempeño en cada periodo establecido</v>
      </c>
      <c r="C22" s="38"/>
      <c r="D22" s="39" t="s">
        <v>40</v>
      </c>
      <c r="E22" s="39"/>
      <c r="F22" s="39"/>
      <c r="G22" s="38" t="s">
        <v>36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4"/>
      <c r="C31" s="34"/>
      <c r="D31" s="34"/>
      <c r="E31" s="34"/>
      <c r="F31" s="34"/>
      <c r="G31" s="34"/>
      <c r="H31" s="34"/>
      <c r="I31" s="34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8" t="str">
        <f>Registro!C35</f>
        <v>ING. FLOR ILIANA CHONTAL PELAYO</v>
      </c>
      <c r="E33" s="28"/>
      <c r="F33" s="28"/>
      <c r="H33" s="21" t="str">
        <f>Registro!F35</f>
        <v>LIC. OFELIA ENRIQUEZ ORDAZ</v>
      </c>
      <c r="I33" s="21"/>
    </row>
    <row r="34" spans="2:9" ht="28.5" customHeight="1" x14ac:dyDescent="0.2">
      <c r="B34" s="9" t="str">
        <f>C8</f>
        <v>MII ARMANDO ALVARADO ALVARADO</v>
      </c>
      <c r="D34" s="37" t="s">
        <v>31</v>
      </c>
      <c r="E34" s="37"/>
      <c r="F34" s="37"/>
      <c r="H34" s="14" t="s">
        <v>14</v>
      </c>
      <c r="I34" s="14"/>
    </row>
    <row r="36" spans="2:9" ht="24.75" customHeight="1" x14ac:dyDescent="0.2">
      <c r="B36" s="33" t="s">
        <v>20</v>
      </c>
      <c r="C36" s="33"/>
      <c r="D36" s="33"/>
      <c r="E36" s="33"/>
      <c r="F36" s="33"/>
      <c r="G36" s="33"/>
      <c r="H36" s="33"/>
      <c r="I36" s="33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zoomScaleNormal="100" zoomScaleSheetLayoutView="100" workbookViewId="0">
      <selection activeCell="D36" sqref="D36:F36"/>
    </sheetView>
  </sheetViews>
  <sheetFormatPr baseColWidth="10" defaultColWidth="11.42578125" defaultRowHeight="12.75" x14ac:dyDescent="0.2"/>
  <cols>
    <col min="1" max="1" width="11.42578125" style="1"/>
    <col min="2" max="2" width="31.85546875" style="1" customWidth="1"/>
    <col min="3" max="3" width="17.14062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>INGENIERIA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tr">
        <f>Registro!B8</f>
        <v>MII ARMANDO ALVARADO ALVARADO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2</v>
      </c>
      <c r="D9" s="21"/>
      <c r="E9" s="8"/>
      <c r="G9" s="4" t="s">
        <v>11</v>
      </c>
      <c r="H9" s="27" t="str">
        <f>Registro!F9</f>
        <v>FEBRERO - JULIO 2023</v>
      </c>
      <c r="I9" s="27"/>
    </row>
    <row r="11" spans="2:9" x14ac:dyDescent="0.2">
      <c r="B11" s="4" t="s">
        <v>4</v>
      </c>
      <c r="C11" s="21" t="str">
        <f>Registro!B11</f>
        <v>TUTORÍA Y DIRECCIÓN INDIVIDUALIZADA (Asesor de residencia).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Dirigir y asesorar las actividades individuales generadas por proyectos de residencias.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9" s="6" customFormat="1" ht="25.5" customHeight="1" x14ac:dyDescent="0.2">
      <c r="B17" s="23" t="str">
        <f>Registro!A18</f>
        <v xml:space="preserve">5 Informes finales de residencia profesional.
</v>
      </c>
      <c r="C17" s="23"/>
      <c r="D17" s="23"/>
      <c r="E17" s="23"/>
      <c r="F17" s="23"/>
      <c r="G17" s="23"/>
      <c r="H17" s="23"/>
      <c r="I17" s="23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9" s="6" customFormat="1" x14ac:dyDescent="0.2">
      <c r="B21" s="38" t="str">
        <f>Registro!A22</f>
        <v>Asesoría a los alumnos en sus proyectos de residencia.</v>
      </c>
      <c r="C21" s="38"/>
      <c r="D21" s="39" t="s">
        <v>40</v>
      </c>
      <c r="E21" s="39"/>
      <c r="F21" s="39"/>
      <c r="G21" s="38" t="s">
        <v>35</v>
      </c>
      <c r="H21" s="38"/>
      <c r="I21" s="10">
        <v>0.66</v>
      </c>
    </row>
    <row r="22" spans="2:9" s="6" customFormat="1" x14ac:dyDescent="0.2">
      <c r="B22" s="38" t="str">
        <f>Registro!A23</f>
        <v>Evaluar su desempeño en cada periodo establecido</v>
      </c>
      <c r="C22" s="38"/>
      <c r="D22" s="39" t="s">
        <v>40</v>
      </c>
      <c r="E22" s="39"/>
      <c r="F22" s="39"/>
      <c r="G22" s="38" t="s">
        <v>36</v>
      </c>
      <c r="H22" s="38"/>
      <c r="I22" s="10">
        <v>0.66</v>
      </c>
    </row>
    <row r="23" spans="2: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9" s="6" customFormat="1" x14ac:dyDescent="0.2">
      <c r="B29" s="38"/>
      <c r="C29" s="38"/>
      <c r="D29" s="39"/>
      <c r="E29" s="39"/>
      <c r="F29" s="39"/>
      <c r="G29" s="38"/>
      <c r="H29" s="38"/>
      <c r="I29" s="10"/>
    </row>
    <row r="30" spans="2:9" s="6" customFormat="1" x14ac:dyDescent="0.2">
      <c r="B30" s="38"/>
      <c r="C30" s="38"/>
      <c r="D30" s="39"/>
      <c r="E30" s="39"/>
      <c r="F30" s="39"/>
      <c r="G30" s="38"/>
      <c r="H30" s="38"/>
      <c r="I30" s="10"/>
    </row>
    <row r="31" spans="2:9" s="6" customFormat="1" x14ac:dyDescent="0.2">
      <c r="B31" s="8"/>
      <c r="C31" s="8"/>
      <c r="D31" s="8"/>
      <c r="E31" s="8"/>
      <c r="F31" s="8"/>
      <c r="G31" s="8"/>
      <c r="H31" s="8"/>
      <c r="I31" s="1"/>
    </row>
    <row r="32" spans="2:9" s="6" customFormat="1" x14ac:dyDescent="0.2">
      <c r="B32" s="22" t="s">
        <v>10</v>
      </c>
      <c r="C32" s="22"/>
      <c r="D32" s="22"/>
      <c r="E32" s="22"/>
      <c r="F32" s="22"/>
      <c r="G32" s="22"/>
      <c r="H32" s="22"/>
      <c r="I32" s="22"/>
    </row>
    <row r="33" spans="2:9" s="6" customFormat="1" ht="41.25" customHeight="1" x14ac:dyDescent="0.2">
      <c r="B33" s="34"/>
      <c r="C33" s="34"/>
      <c r="D33" s="34"/>
      <c r="E33" s="34"/>
      <c r="F33" s="34"/>
      <c r="G33" s="34"/>
      <c r="H33" s="34"/>
      <c r="I33" s="34"/>
    </row>
    <row r="34" spans="2:9" s="6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5"/>
      <c r="D35" s="28" t="str">
        <f>Registro!C35</f>
        <v>ING. FLOR ILIANA CHONTAL PELAYO</v>
      </c>
      <c r="E35" s="28"/>
      <c r="F35" s="28"/>
      <c r="H35" s="28" t="str">
        <f>Registro!F35</f>
        <v>LIC. OFELIA ENRIQUEZ ORDAZ</v>
      </c>
      <c r="I35" s="28"/>
    </row>
    <row r="36" spans="2:9" ht="28.5" customHeight="1" x14ac:dyDescent="0.2">
      <c r="B36" s="9" t="str">
        <f>C8</f>
        <v>MII ARMANDO ALVARADO ALVARADO</v>
      </c>
      <c r="D36" s="37" t="s">
        <v>31</v>
      </c>
      <c r="E36" s="37"/>
      <c r="F36" s="37"/>
      <c r="H36" s="14" t="s">
        <v>14</v>
      </c>
      <c r="I36" s="14"/>
    </row>
    <row r="38" spans="2:9" ht="24.75" customHeight="1" x14ac:dyDescent="0.2">
      <c r="B38" s="33" t="s">
        <v>20</v>
      </c>
      <c r="C38" s="33"/>
      <c r="D38" s="33"/>
      <c r="E38" s="33"/>
      <c r="F38" s="33"/>
      <c r="G38" s="33"/>
      <c r="H38" s="33"/>
      <c r="I38" s="33"/>
    </row>
  </sheetData>
  <mergeCells count="53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FEBRERO - JULIO 2023</v>
      </c>
      <c r="H9" s="27"/>
    </row>
    <row r="11" spans="1:8" x14ac:dyDescent="0.2">
      <c r="A11" s="4" t="s">
        <v>4</v>
      </c>
      <c r="B11" s="21" t="str">
        <f>Registro!B11</f>
        <v>TUTORÍA Y DIRECCIÓN INDIVIDUALIZADA (Asesor de residencia).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 xml:space="preserve">5 Informes finales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Asesoría a los alumnos en sus proyectos de residencia.</v>
      </c>
      <c r="B21" s="38"/>
      <c r="C21" s="39" t="s">
        <v>26</v>
      </c>
      <c r="D21" s="39"/>
      <c r="E21" s="39"/>
      <c r="F21" s="38" t="s">
        <v>27</v>
      </c>
      <c r="G21" s="38"/>
      <c r="H21" s="10">
        <v>1</v>
      </c>
    </row>
    <row r="22" spans="1:8" s="6" customFormat="1" x14ac:dyDescent="0.2">
      <c r="A22" s="38" t="str">
        <f>Registro!A23</f>
        <v>Evaluar su desempeño en cada periodo establecido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28</v>
      </c>
      <c r="G26" s="38"/>
      <c r="H26" s="10">
        <v>1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ING. FLOR ILIANA CHONTAL PELAYO</v>
      </c>
      <c r="D35" s="21"/>
      <c r="E35" s="21"/>
      <c r="G35" s="21" t="str">
        <f>Registro!F35</f>
        <v>LIC. OFELIA ENRIQUEZ ORDAZ</v>
      </c>
      <c r="H35" s="21"/>
    </row>
    <row r="36" spans="1:8" ht="28.5" customHeight="1" x14ac:dyDescent="0.2">
      <c r="A36" s="9" t="str">
        <f>B8</f>
        <v>MII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2023-11-16T06:09:26Z</dcterms:modified>
</cp:coreProperties>
</file>