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LPA\"/>
    </mc:Choice>
  </mc:AlternateContent>
  <xr:revisionPtr revIDLastSave="0" documentId="8_{AD582C4E-1F4B-4F1F-94C7-DD7A402D16E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3" l="1"/>
  <c r="L21" i="23"/>
  <c r="L20" i="23"/>
  <c r="L19" i="23"/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<sst xmlns="http://schemas.openxmlformats.org/spreadsheetml/2006/main" count="269" uniqueCount="51">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</sst>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5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5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5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5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5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5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N20" sqref="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/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42</v>
      </c>
      <c r="B15" s="9" t="s">
        <v>48</v>
      </c>
      <c r="C15" s="9" t="s">
        <v>43</v>
      </c>
      <c r="D15" s="9" t="s">
        <v>36</v>
      </c>
      <c r="E15" s="9">
        <v>32</v>
      </c>
      <c r="F15" s="9">
        <v>24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73</v>
      </c>
      <c r="N15" s="15">
        <v>0.72</v>
      </c>
    </row>
    <row r="16" spans="1:14" s="11" customFormat="1" x14ac:dyDescent="0.25">
      <c r="A16" s="8" t="s">
        <v>42</v>
      </c>
      <c r="B16" s="9" t="s">
        <v>48</v>
      </c>
      <c r="C16" s="9" t="s">
        <v>44</v>
      </c>
      <c r="D16" s="9" t="s">
        <v>36</v>
      </c>
      <c r="E16" s="9">
        <v>16</v>
      </c>
      <c r="F16" s="9">
        <v>12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89</v>
      </c>
      <c r="N16" s="15">
        <v>0.75</v>
      </c>
    </row>
    <row r="17" spans="1:14" s="11" customFormat="1" x14ac:dyDescent="0.25">
      <c r="A17" s="8" t="s">
        <v>37</v>
      </c>
      <c r="B17" s="9" t="s">
        <v>48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91</v>
      </c>
      <c r="N17" s="15">
        <v>0.72</v>
      </c>
    </row>
    <row r="18" spans="1:14" s="11" customFormat="1" x14ac:dyDescent="0.25">
      <c r="A18" s="8" t="s">
        <v>37</v>
      </c>
      <c r="B18" s="9" t="s">
        <v>48</v>
      </c>
      <c r="C18" s="9" t="s">
        <v>45</v>
      </c>
      <c r="D18" s="9" t="s">
        <v>39</v>
      </c>
      <c r="E18" s="9">
        <v>20</v>
      </c>
      <c r="F18" s="9">
        <v>15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73</v>
      </c>
      <c r="N18" s="15">
        <v>0.75</v>
      </c>
    </row>
    <row r="19" spans="1:14" s="11" customFormat="1" x14ac:dyDescent="0.25">
      <c r="A19" s="8" t="s">
        <v>42</v>
      </c>
      <c r="B19" s="9" t="s">
        <v>49</v>
      </c>
      <c r="C19" s="9" t="s">
        <v>43</v>
      </c>
      <c r="D19" s="9" t="s">
        <v>36</v>
      </c>
      <c r="E19" s="9">
        <v>32</v>
      </c>
      <c r="F19" s="9">
        <v>20</v>
      </c>
      <c r="G19" s="9"/>
      <c r="H19" s="10"/>
      <c r="I19" s="9">
        <v>12</v>
      </c>
      <c r="J19" s="10"/>
      <c r="K19" s="9">
        <v>0</v>
      </c>
      <c r="L19" s="10">
        <f t="shared" ref="L19:L22" si="1">K19/E19</f>
        <v>0</v>
      </c>
      <c r="M19" s="9">
        <v>66</v>
      </c>
      <c r="N19" s="15">
        <v>0.63</v>
      </c>
    </row>
    <row r="20" spans="1:14" s="11" customFormat="1" x14ac:dyDescent="0.25">
      <c r="A20" s="8" t="s">
        <v>42</v>
      </c>
      <c r="B20" s="9" t="s">
        <v>49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0.75</v>
      </c>
    </row>
    <row r="21" spans="1:14" s="11" customFormat="1" x14ac:dyDescent="0.25">
      <c r="A21" s="8" t="s">
        <v>37</v>
      </c>
      <c r="B21" s="9" t="s">
        <v>49</v>
      </c>
      <c r="C21" s="9" t="s">
        <v>38</v>
      </c>
      <c r="D21" s="9" t="s">
        <v>39</v>
      </c>
      <c r="E21" s="9">
        <v>25</v>
      </c>
      <c r="F21" s="9">
        <v>17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82</v>
      </c>
      <c r="N21" s="15">
        <v>0.6</v>
      </c>
    </row>
    <row r="22" spans="1:14" s="11" customFormat="1" x14ac:dyDescent="0.25">
      <c r="A22" s="8" t="s">
        <v>37</v>
      </c>
      <c r="B22" s="9" t="s">
        <v>49</v>
      </c>
      <c r="C22" s="9" t="s">
        <v>45</v>
      </c>
      <c r="D22" s="9" t="s">
        <v>39</v>
      </c>
      <c r="E22" s="9">
        <v>20</v>
      </c>
      <c r="F22" s="9">
        <v>10</v>
      </c>
      <c r="G22" s="9"/>
      <c r="H22" s="10"/>
      <c r="I22" s="9">
        <v>10</v>
      </c>
      <c r="J22" s="10"/>
      <c r="K22" s="9">
        <v>0</v>
      </c>
      <c r="L22" s="10">
        <f t="shared" si="1"/>
        <v>0</v>
      </c>
      <c r="M22" s="9">
        <v>68</v>
      </c>
      <c r="N22" s="15">
        <v>0.5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136</v>
      </c>
      <c r="G28" s="17">
        <f>SUM(G14:G27)</f>
        <v>0</v>
      </c>
      <c r="H28" s="18"/>
      <c r="I28" s="17">
        <f t="shared" ref="I28" si="2">(E28-SUM(F28:G28))-K28</f>
        <v>85</v>
      </c>
      <c r="J28" s="18"/>
      <c r="K28" s="17">
        <f>SUM(K14:K27)</f>
        <v>0</v>
      </c>
      <c r="L28" s="18">
        <f t="shared" si="0"/>
        <v>0</v>
      </c>
      <c r="M28" s="21">
        <f>AVERAGE(M14:M27)</f>
        <v>77.625</v>
      </c>
      <c r="N28" s="19">
        <f>AVERAGE(N14:N27)</f>
        <v>0.67749999999999999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48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v>0</v>
      </c>
      <c r="M14" s="43">
        <v>85</v>
      </c>
      <c r="N14" s="15">
        <v>0.63</v>
      </c>
    </row>
    <row r="15" spans="1:14" s="11" customFormat="1" ht="26.4" x14ac:dyDescent="0.25">
      <c r="A15" s="8" t="s">
        <v>40</v>
      </c>
      <c r="B15" s="9" t="s">
        <v>49</v>
      </c>
      <c r="C15" s="9" t="s">
        <v>41</v>
      </c>
      <c r="D15" s="9" t="s">
        <v>39</v>
      </c>
      <c r="E15" s="9">
        <v>35</v>
      </c>
      <c r="F15" s="9">
        <v>34</v>
      </c>
      <c r="G15" s="9"/>
      <c r="H15" s="10"/>
      <c r="I15" s="9">
        <v>1</v>
      </c>
      <c r="J15" s="10"/>
      <c r="K15" s="9">
        <v>0</v>
      </c>
      <c r="L15" s="10">
        <v>0</v>
      </c>
      <c r="M15" s="43">
        <v>93</v>
      </c>
      <c r="N15" s="15">
        <v>0.8</v>
      </c>
    </row>
    <row r="16" spans="1:14" s="11" customFormat="1" x14ac:dyDescent="0.25">
      <c r="A16" s="8" t="s">
        <v>42</v>
      </c>
      <c r="B16" s="9" t="s">
        <v>50</v>
      </c>
      <c r="C16" s="9" t="s">
        <v>43</v>
      </c>
      <c r="D16" s="9" t="s">
        <v>36</v>
      </c>
      <c r="E16" s="9">
        <v>32</v>
      </c>
      <c r="F16" s="9">
        <v>26</v>
      </c>
      <c r="G16" s="9"/>
      <c r="H16" s="10"/>
      <c r="I16" s="9">
        <v>6</v>
      </c>
      <c r="J16" s="10"/>
      <c r="K16" s="9">
        <v>0</v>
      </c>
      <c r="L16" s="10">
        <v>0</v>
      </c>
      <c r="M16" s="43">
        <v>75</v>
      </c>
      <c r="N16" s="15">
        <v>0.66</v>
      </c>
    </row>
    <row r="17" spans="1:14" s="11" customFormat="1" x14ac:dyDescent="0.25">
      <c r="A17" s="8" t="s">
        <v>42</v>
      </c>
      <c r="B17" s="9" t="s">
        <v>50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43">
        <v>95</v>
      </c>
      <c r="N17" s="15">
        <v>0.81</v>
      </c>
    </row>
    <row r="18" spans="1:14" s="11" customFormat="1" x14ac:dyDescent="0.25">
      <c r="A18" s="8" t="s">
        <v>37</v>
      </c>
      <c r="B18" s="9" t="s">
        <v>50</v>
      </c>
      <c r="C18" s="9" t="s">
        <v>38</v>
      </c>
      <c r="D18" s="9" t="s">
        <v>39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43">
        <v>94</v>
      </c>
      <c r="N18" s="15">
        <v>0.8</v>
      </c>
    </row>
    <row r="19" spans="1:14" s="11" customFormat="1" x14ac:dyDescent="0.25">
      <c r="A19" s="8" t="s">
        <v>37</v>
      </c>
      <c r="B19" s="9" t="s">
        <v>50</v>
      </c>
      <c r="C19" s="9" t="s">
        <v>45</v>
      </c>
      <c r="D19" s="9" t="s">
        <v>39</v>
      </c>
      <c r="E19" s="9">
        <v>20</v>
      </c>
      <c r="F19" s="9">
        <v>16</v>
      </c>
      <c r="G19" s="9"/>
      <c r="H19" s="10"/>
      <c r="I19" s="9">
        <v>4</v>
      </c>
      <c r="J19" s="10"/>
      <c r="K19" s="9">
        <v>0</v>
      </c>
      <c r="L19" s="10">
        <v>0</v>
      </c>
      <c r="M19" s="43">
        <v>71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151</v>
      </c>
      <c r="G28" s="17">
        <f>SUM(G14:G27)</f>
        <v>0</v>
      </c>
      <c r="H28" s="18"/>
      <c r="I28" s="17">
        <f t="shared" ref="I28" si="0">(E28-SUM(F28:G28))-K28</f>
        <v>12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85.5</v>
      </c>
      <c r="N28" s="19">
        <f>AVERAGE(N14:N27)</f>
        <v>0.75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2024-01-11T19:51:19Z</dcterms:modified>
  <cp:category/>
  <cp:contentStatus/>
</cp:coreProperties>
</file>