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60867406-179B-4FBA-B866-616523C35D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B10" i="23"/>
  <c r="B37" i="23" s="1"/>
  <c r="L8" i="23"/>
  <c r="H8" i="23"/>
  <c r="E8" i="23"/>
  <c r="B10" i="22"/>
  <c r="B37" i="22" s="1"/>
  <c r="B37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<sst xmlns="http://schemas.openxmlformats.org/spreadsheetml/2006/main" count="176" uniqueCount="50">
  <si>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</si>
  <si>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</si>
  <si>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</si>
  <si>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</si>
  <si>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</si>
  <si>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</si>
  <si>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</si>
  <si>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</si>
  <si>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</si>
  <si>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</si>
  <si>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</si>
  <si>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</si>
  <si>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</si>
  <si>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</si>
  <si>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</si>
  <si>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</si>
  <si>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</si>
  <si>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</si>
  <si>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</si>
  <si>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</si>
  <si>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</si>
  <si>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</si>
  <si>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</si>
  <si>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</si>
  <si>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</si>
  <si>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</si>
  <si>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</si>
  <si>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</si>
  <si>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</si>
  <si>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</si>
  <si>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</si>
  <si>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</si>
  <si>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</si>
  <si>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</si>
  <si>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</si>
  <si>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</si>
  <si>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</si>
  <si>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FEBRERO-JUNIO 2023</t>
  </si>
  <si>
    <t>SPT2023-ENE 2024</t>
  </si>
  <si>
    <t>QUIMICA INORGÁNICA</t>
  </si>
  <si>
    <t>TECNOLOGÍAS AMB SOSTENIBLES</t>
  </si>
  <si>
    <t>TALLER DE INVESTIGACIÓN II</t>
  </si>
  <si>
    <t xml:space="preserve">QUÍMICA </t>
  </si>
  <si>
    <t>FUNDAMENTOS DE QUIMICA</t>
  </si>
  <si>
    <t>106 A</t>
  </si>
  <si>
    <t>706 A</t>
  </si>
  <si>
    <t>101 A</t>
  </si>
  <si>
    <t>107 B</t>
  </si>
  <si>
    <t>IIND</t>
  </si>
  <si>
    <t>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</si>
</sst>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O30" sqref="O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32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3" t="s">
        <v>5</v>
      </c>
      <c r="E8" s="5">
        <v>5</v>
      </c>
      <c r="G8" s="4" t="s">
        <v>6</v>
      </c>
      <c r="H8" s="5">
        <v>5</v>
      </c>
      <c r="I8" s="31" t="s">
        <v>7</v>
      </c>
      <c r="J8" s="31"/>
      <c r="K8" s="31"/>
      <c r="L8" s="32" t="s">
        <v>38</v>
      </c>
      <c r="M8" s="32"/>
      <c r="N8" s="32"/>
    </row>
    <row r="10" spans="1:14" x14ac:dyDescent="0.2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1" customHeight="1" x14ac:dyDescent="0.2">
      <c r="A14" s="8" t="s">
        <v>39</v>
      </c>
      <c r="B14" s="8">
        <v>1</v>
      </c>
      <c r="C14" s="8" t="s">
        <v>44</v>
      </c>
      <c r="D14" s="8" t="s">
        <v>35</v>
      </c>
      <c r="E14" s="8">
        <v>33</v>
      </c>
      <c r="F14" s="8">
        <v>32</v>
      </c>
      <c r="G14" s="8"/>
      <c r="H14" s="9"/>
      <c r="I14" s="8">
        <v>1</v>
      </c>
      <c r="J14" s="9"/>
      <c r="K14" s="8">
        <v>0</v>
      </c>
      <c r="L14" s="9">
        <v>0</v>
      </c>
      <c r="M14" s="8">
        <v>81</v>
      </c>
      <c r="N14" s="14">
        <v>0.42</v>
      </c>
    </row>
    <row r="15" spans="1:14" s="10" customFormat="1" ht="29.25" customHeight="1" x14ac:dyDescent="0.2">
      <c r="A15" s="8" t="s">
        <v>40</v>
      </c>
      <c r="B15" s="8">
        <v>1</v>
      </c>
      <c r="C15" s="8" t="s">
        <v>45</v>
      </c>
      <c r="D15" s="8" t="s">
        <v>35</v>
      </c>
      <c r="E15" s="8">
        <v>19</v>
      </c>
      <c r="F15" s="8">
        <v>19</v>
      </c>
      <c r="G15" s="8"/>
      <c r="H15" s="9"/>
      <c r="I15" s="8">
        <v>0</v>
      </c>
      <c r="J15" s="9"/>
      <c r="K15" s="8">
        <v>0</v>
      </c>
      <c r="L15" s="9">
        <v>0</v>
      </c>
      <c r="M15" s="8">
        <v>76</v>
      </c>
      <c r="N15" s="14">
        <v>0.32</v>
      </c>
    </row>
    <row r="16" spans="1:14" s="10" customFormat="1" ht="32.25" customHeight="1" x14ac:dyDescent="0.2">
      <c r="A16" s="8" t="s">
        <v>41</v>
      </c>
      <c r="B16" s="8">
        <v>1</v>
      </c>
      <c r="C16" s="8" t="s">
        <v>45</v>
      </c>
      <c r="D16" s="8" t="s">
        <v>35</v>
      </c>
      <c r="E16" s="8">
        <v>13</v>
      </c>
      <c r="F16" s="8">
        <v>13</v>
      </c>
      <c r="G16" s="8"/>
      <c r="H16" s="9"/>
      <c r="I16" s="8">
        <v>0</v>
      </c>
      <c r="J16" s="9"/>
      <c r="K16" s="8">
        <v>0</v>
      </c>
      <c r="L16" s="9">
        <v>0</v>
      </c>
      <c r="M16" s="8">
        <v>80</v>
      </c>
      <c r="N16" s="14">
        <v>0.77</v>
      </c>
    </row>
    <row r="17" spans="1:14" s="10" customFormat="1" ht="26.25" customHeight="1" x14ac:dyDescent="0.2">
      <c r="A17" s="8" t="s">
        <v>42</v>
      </c>
      <c r="B17" s="8">
        <v>1</v>
      </c>
      <c r="C17" s="8" t="s">
        <v>46</v>
      </c>
      <c r="D17" s="8" t="s">
        <v>48</v>
      </c>
      <c r="E17" s="8">
        <v>25</v>
      </c>
      <c r="F17" s="8">
        <v>24</v>
      </c>
      <c r="G17" s="8"/>
      <c r="H17" s="9"/>
      <c r="I17" s="8">
        <v>1</v>
      </c>
      <c r="J17" s="9"/>
      <c r="K17" s="8">
        <v>0</v>
      </c>
      <c r="L17" s="9">
        <v>0</v>
      </c>
      <c r="M17" s="8">
        <v>77</v>
      </c>
      <c r="N17" s="14">
        <v>0.88</v>
      </c>
    </row>
    <row r="18" spans="1:14" s="10" customFormat="1" ht="21.75" customHeight="1" x14ac:dyDescent="0.2">
      <c r="A18" s="8" t="s">
        <v>43</v>
      </c>
      <c r="B18" s="8">
        <v>1</v>
      </c>
      <c r="C18" s="8" t="s">
        <v>47</v>
      </c>
      <c r="D18" s="8" t="s">
        <v>49</v>
      </c>
      <c r="E18" s="8">
        <v>29</v>
      </c>
      <c r="F18" s="8">
        <v>27</v>
      </c>
      <c r="G18" s="8"/>
      <c r="H18" s="9"/>
      <c r="I18" s="8">
        <v>2</v>
      </c>
      <c r="J18" s="9"/>
      <c r="K18" s="8">
        <v>0</v>
      </c>
      <c r="L18" s="9">
        <v>0</v>
      </c>
      <c r="M18" s="8">
        <v>71</v>
      </c>
      <c r="N18" s="14">
        <v>0.79</v>
      </c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v>119</v>
      </c>
      <c r="F28" s="16">
        <v>115</v>
      </c>
      <c r="G28" s="16"/>
      <c r="H28" s="17"/>
      <c r="I28" s="16">
        <v>4</v>
      </c>
      <c r="J28" s="17"/>
      <c r="K28" s="16"/>
      <c r="L28" s="17"/>
      <c r="M28" s="16">
        <v>63</v>
      </c>
      <c r="N28" s="18">
        <v>0.64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85" zoomScale="85" zoomScaleNormal="85" zoomScaleSheetLayoutView="100" workbookViewId="0">
      <selection activeCell="A14" sqref="A14: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36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1</v>
      </c>
      <c r="C8" s="32"/>
      <c r="D8" s="13" t="s">
        <v>5</v>
      </c>
      <c r="E8" s="19">
        <v>4</v>
      </c>
      <c r="F8"/>
      <c r="G8" s="4" t="s">
        <v>6</v>
      </c>
      <c r="H8" s="19">
        <v>4</v>
      </c>
      <c r="I8" s="31" t="s">
        <v>7</v>
      </c>
      <c r="J8" s="31"/>
      <c r="K8" s="31"/>
      <c r="L8" s="32" t="s">
        <v>37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/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3" t="s">
        <v>5</v>
      </c>
      <c r="E8" s="19">
        <f>'1'!E8</f>
        <v>5</v>
      </c>
      <c r="F8"/>
      <c r="G8" s="4" t="s">
        <v>6</v>
      </c>
      <c r="H8" s="19">
        <f>'1'!H8</f>
        <v>5</v>
      </c>
      <c r="I8" s="31" t="s">
        <v>7</v>
      </c>
      <c r="J8" s="31"/>
      <c r="K8" s="31"/>
      <c r="L8" s="32" t="str">
        <f>'1'!L8</f>
        <v>SPT2023-ENE 2024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3" t="s">
        <v>5</v>
      </c>
      <c r="E8" s="19">
        <f>'1'!E8</f>
        <v>5</v>
      </c>
      <c r="F8"/>
      <c r="G8" s="4" t="s">
        <v>6</v>
      </c>
      <c r="H8" s="19">
        <f>'1'!H8</f>
        <v>5</v>
      </c>
      <c r="I8" s="31" t="s">
        <v>7</v>
      </c>
      <c r="J8" s="31"/>
      <c r="K8" s="31"/>
      <c r="L8" s="32" t="str">
        <f>'1'!L8</f>
        <v>SPT2023-ENE 2024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3" t="s">
        <v>5</v>
      </c>
      <c r="E8" s="19">
        <f>'1'!E8</f>
        <v>5</v>
      </c>
      <c r="F8"/>
      <c r="G8" s="4" t="s">
        <v>6</v>
      </c>
      <c r="H8" s="19">
        <f>'1'!H8</f>
        <v>5</v>
      </c>
      <c r="I8" s="31" t="s">
        <v>7</v>
      </c>
      <c r="J8" s="31"/>
      <c r="K8" s="31"/>
      <c r="L8" s="32" t="str">
        <f>'1'!L8</f>
        <v>SPT2023-ENE 2024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2023-10-03T20:06:58Z</dcterms:modified>
  <cp:category/>
  <cp:contentStatus/>
</cp:coreProperties>
</file>