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1059280D-FF24-4FD5-8069-D9680EA674F2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3" i="9"/>
  <c r="A23" i="9"/>
  <c r="C22" i="9"/>
  <c r="A22" i="9"/>
  <c r="C21" i="9"/>
  <c r="A21" i="9"/>
  <c r="A17" i="9"/>
  <c r="A14" i="9"/>
  <c r="B11" i="9"/>
  <c r="B8" i="9"/>
  <c r="A36" i="9" s="1"/>
  <c r="D6" i="9"/>
  <c r="G35" i="8"/>
  <c r="C35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C23" i="7"/>
  <c r="A23" i="7"/>
  <c r="C22" i="7"/>
  <c r="A22" i="7"/>
  <c r="C21" i="7"/>
  <c r="A17" i="7"/>
  <c r="A14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<sst xmlns="http://schemas.openxmlformats.org/spreadsheetml/2006/main" count="105" uniqueCount="47">
  <si>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</si>
  <si>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</si>
  <si>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</si>
  <si>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</si>
  <si>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</si>
  <si>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</si>
  <si>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</si>
  <si>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</si>
  <si>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</si>
  <si>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</si>
  <si>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</si>
  <si>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</si>
  <si>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</si>
  <si>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</si>
  <si>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</si>
  <si>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</si>
  <si>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</si>
  <si>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</si>
  <si>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</si>
  <si>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</si>
  <si>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</si>
  <si>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</si>
  <si>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</si>
  <si>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</si>
  <si>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Alejandro Lara Márquez</t>
  </si>
  <si>
    <t>CONTRIBUIR AL LOGRO DEL INDICADOR INSTITUCIONAL: TITULACION</t>
  </si>
  <si>
    <t>ALEJANDRO LARA MÁRQUEZ</t>
  </si>
  <si>
    <t>TUTORIA Y DIRECCCIÓN INDIVIDUALIZADA: ASESOR DE RESIDENCIAS PROFESIONALES</t>
  </si>
  <si>
    <t>Revisión de avances de proyectos de residencias profesionales y autorización de reporte de proyectos</t>
  </si>
  <si>
    <t xml:space="preserve">Asentar calificaciones de residencias en el formato final </t>
  </si>
  <si>
    <t>Fotografías con residentes</t>
  </si>
  <si>
    <t>Formato de reporte</t>
  </si>
  <si>
    <t>Mtra. Ofelia Enrriquez Ordaz</t>
  </si>
  <si>
    <t>MCIA. Jessica A. Reyes Larios</t>
  </si>
  <si>
    <t>Jefe de División de Ingeniería ambiental</t>
  </si>
  <si>
    <t>Mtra. Ofelia enrriquez Ordaz</t>
  </si>
  <si>
    <t>M:C:I:A Jessica A. Reyes Larios</t>
  </si>
  <si>
    <t>Brindar asesorías a 2 residentes con un total de 2 proyectos de Residencias Profesionales</t>
  </si>
  <si>
    <t>AMBIENTAL</t>
  </si>
  <si>
    <t>Tutoría y dirección individualizada asesor de residencias profesionales</t>
  </si>
  <si>
    <t>Asesorías  a 2 residentes</t>
  </si>
  <si>
    <t xml:space="preserve">2 INFORMES FINALES DE RESIDENCIA PROFESIONAL Y 6 FORMATOS DE SEGUIMIENTO Y EVALUACIÓN
</t>
  </si>
  <si>
    <t>SEPT 2023-ENE 2024</t>
  </si>
  <si>
    <t>04-09/2023 al 05-01/2024</t>
  </si>
  <si>
    <t>SEPT-2023/ENE 2023</t>
  </si>
  <si>
    <t>SEPT 2023/ENE 2024</t>
  </si>
  <si>
    <t>Se logró concretar los dos proyectos de residencias profesionales asesorados, siendo una en la empresa : Central Hidroeléctrica Chilapan con el proyecto de recertificación como industria limpia y el otro para la empresa Idustrial de ´pinturas DOAL de la Ciudad de Tijuana 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</si>
</sst>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7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2.570312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38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26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42</v>
      </c>
      <c r="G9" s="22"/>
    </row>
    <row r="11" spans="1:7" x14ac:dyDescent="0.2">
      <c r="A11" s="4" t="s">
        <v>4</v>
      </c>
      <c r="B11" s="23" t="s">
        <v>27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1" t="s">
        <v>25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1" t="s">
        <v>41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37</v>
      </c>
      <c r="B21" s="30"/>
      <c r="C21" s="30"/>
      <c r="D21" s="30"/>
      <c r="E21" s="30"/>
      <c r="F21" s="31"/>
      <c r="G21" s="11" t="s">
        <v>43</v>
      </c>
    </row>
    <row r="22" spans="1:7" s="6" customFormat="1" x14ac:dyDescent="0.2">
      <c r="A22" s="29" t="s">
        <v>28</v>
      </c>
      <c r="B22" s="30"/>
      <c r="C22" s="30"/>
      <c r="D22" s="30"/>
      <c r="E22" s="30"/>
      <c r="F22" s="31"/>
      <c r="G22" s="11" t="s">
        <v>43</v>
      </c>
    </row>
    <row r="23" spans="1:7" s="6" customFormat="1" x14ac:dyDescent="0.2">
      <c r="A23" s="29" t="s">
        <v>29</v>
      </c>
      <c r="B23" s="30"/>
      <c r="C23" s="30"/>
      <c r="D23" s="30"/>
      <c r="E23" s="30"/>
      <c r="F23" s="31"/>
      <c r="G23" s="11">
        <v>45296</v>
      </c>
    </row>
    <row r="24" spans="1:7" s="6" customFormat="1" x14ac:dyDescent="0.2">
      <c r="A24" s="29"/>
      <c r="B24" s="30"/>
      <c r="C24" s="30"/>
      <c r="D24" s="30"/>
      <c r="E24" s="30"/>
      <c r="F24" s="31"/>
      <c r="G24" s="11"/>
    </row>
    <row r="25" spans="1:7" s="6" customFormat="1" x14ac:dyDescent="0.2">
      <c r="A25" s="29"/>
      <c r="B25" s="30"/>
      <c r="C25" s="30"/>
      <c r="D25" s="30"/>
      <c r="E25" s="30"/>
      <c r="F25" s="31"/>
      <c r="G25" s="11"/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ALEJANDRO LARA MÁRQUEZ</v>
      </c>
      <c r="C36" s="23" t="s">
        <v>36</v>
      </c>
      <c r="D36" s="23"/>
      <c r="E36"/>
      <c r="F36" s="23" t="s">
        <v>35</v>
      </c>
      <c r="G36" s="23"/>
    </row>
    <row r="37" spans="1:7" ht="28.5" customHeight="1" x14ac:dyDescent="0.2">
      <c r="A37" s="9" t="s">
        <v>15</v>
      </c>
      <c r="C37" s="24" t="s">
        <v>34</v>
      </c>
      <c r="D37" s="24"/>
      <c r="F37" s="25" t="s">
        <v>14</v>
      </c>
      <c r="G37" s="25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9" zoomScale="89" zoomScaleNormal="89" zoomScaleSheetLayoutView="100" workbookViewId="0">
      <selection activeCell="C21" sqref="C21:E22"/>
    </sheetView>
  </sheetViews>
  <sheetFormatPr baseColWidth="10" defaultColWidth="11.42578125" defaultRowHeight="12.75" x14ac:dyDescent="0.2"/>
  <cols>
    <col min="1" max="1" width="28.85546875" style="1" customWidth="1"/>
    <col min="2" max="2" width="25.42578125" style="1" customWidth="1"/>
    <col min="3" max="4" width="6.5703125" style="1" customWidth="1"/>
    <col min="5" max="5" width="14.5703125" style="1" customWidth="1"/>
    <col min="6" max="6" width="9.7109375" style="1" customWidth="1"/>
    <col min="7" max="7" width="16.28515625" style="1" customWidth="1"/>
    <col min="8" max="8" width="9.285156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23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24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">
        <v>44</v>
      </c>
      <c r="H9" s="22"/>
    </row>
    <row r="11" spans="1:8" x14ac:dyDescent="0.2">
      <c r="A11" s="4" t="s">
        <v>4</v>
      </c>
      <c r="B11" s="23" t="s">
        <v>39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1" t="str">
        <f>Registro!A17</f>
        <v xml:space="preserve">2 INFORMES FINALES DE RESIDENCIA PROFESIONAL Y 6 FORMATOS DE SEGUIMIENTO Y EVALUACIÓN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">
        <v>40</v>
      </c>
      <c r="B21" s="37"/>
      <c r="C21" s="38" t="str">
        <f>Registro!G21</f>
        <v>04-09/2023 al 05-01/2024</v>
      </c>
      <c r="D21" s="38"/>
      <c r="E21" s="38"/>
      <c r="F21" s="37" t="s">
        <v>30</v>
      </c>
      <c r="G21" s="37"/>
      <c r="H21" s="10">
        <v>0.33</v>
      </c>
    </row>
    <row r="22" spans="1:8" s="6" customFormat="1" x14ac:dyDescent="0.2">
      <c r="A22" s="37" t="str">
        <f>Registro!A22</f>
        <v>Revisión de avances de proyectos de residencias profesionales y autorización de reporte de proyectos</v>
      </c>
      <c r="B22" s="37"/>
      <c r="C22" s="38" t="str">
        <f>Registro!G22</f>
        <v>04-09/2023 al 05-01/2024</v>
      </c>
      <c r="D22" s="38"/>
      <c r="E22" s="38"/>
      <c r="F22" s="37" t="s">
        <v>31</v>
      </c>
      <c r="G22" s="37"/>
      <c r="H22" s="10">
        <v>0.33</v>
      </c>
    </row>
    <row r="23" spans="1:8" s="6" customFormat="1" x14ac:dyDescent="0.2">
      <c r="A23" s="37" t="str">
        <f>Registro!A23</f>
        <v xml:space="preserve">Asentar calificaciones de residencias en el formato final </v>
      </c>
      <c r="B23" s="37"/>
      <c r="C23" s="38">
        <f>Registro!G23</f>
        <v>45296</v>
      </c>
      <c r="D23" s="38"/>
      <c r="E23" s="38"/>
      <c r="F23" s="37" t="s">
        <v>31</v>
      </c>
      <c r="G23" s="37"/>
      <c r="H23" s="10">
        <v>0</v>
      </c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">
        <v>33</v>
      </c>
      <c r="D35" s="23"/>
      <c r="E35" s="23"/>
      <c r="G35" s="23" t="s">
        <v>32</v>
      </c>
      <c r="H35" s="23"/>
    </row>
    <row r="36" spans="1:8" ht="28.5" customHeight="1" x14ac:dyDescent="0.2">
      <c r="A36" s="9" t="str">
        <f>B8</f>
        <v>Alejandro Lara Márquez</v>
      </c>
      <c r="C36" s="41" t="s">
        <v>34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C29" sqref="C29:E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ALEJANDRO LARA MÁRQUEZ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SEPT 2023-ENE 2024</v>
      </c>
      <c r="H9" s="22"/>
    </row>
    <row r="11" spans="1:8" x14ac:dyDescent="0.2">
      <c r="A11" s="4" t="s">
        <v>4</v>
      </c>
      <c r="B11" s="23" t="str">
        <f>Registro!B11</f>
        <v>TUTORIA Y DIRECCCIÓN INDIVIDUALIZADA: ASESOR DE RESIDENCIAS PROFESIONALES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1" t="str">
        <f>Registro!A17</f>
        <v xml:space="preserve">2 INFORMES FINALES DE RESIDENCIA PROFESIONAL Y 6 FORMATOS DE SEGUIMIENTO Y EVALUACIÓN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Brindar asesorías a 2 residentes con un total de 2 proyectos de Residencias Profesionales</v>
      </c>
      <c r="B21" s="37"/>
      <c r="C21" s="38" t="str">
        <f>Registro!G21</f>
        <v>04-09/2023 al 05-01/2024</v>
      </c>
      <c r="D21" s="38"/>
      <c r="E21" s="38"/>
      <c r="F21" s="37" t="s">
        <v>30</v>
      </c>
      <c r="G21" s="37"/>
      <c r="H21" s="10">
        <v>0.7</v>
      </c>
    </row>
    <row r="22" spans="1:8" s="6" customFormat="1" x14ac:dyDescent="0.2">
      <c r="A22" s="37" t="str">
        <f>Registro!A22</f>
        <v>Revisión de avances de proyectos de residencias profesionales y autorización de reporte de proyectos</v>
      </c>
      <c r="B22" s="37"/>
      <c r="C22" s="38" t="str">
        <f>Registro!G22</f>
        <v>04-09/2023 al 05-01/2024</v>
      </c>
      <c r="D22" s="38"/>
      <c r="E22" s="38"/>
      <c r="F22" s="37" t="s">
        <v>31</v>
      </c>
      <c r="G22" s="37"/>
      <c r="H22" s="10">
        <v>0.7</v>
      </c>
    </row>
    <row r="23" spans="1:8" s="6" customFormat="1" x14ac:dyDescent="0.2">
      <c r="A23" s="37" t="str">
        <f>Registro!A23</f>
        <v xml:space="preserve">Asentar calificaciones de residencias en el formato final </v>
      </c>
      <c r="B23" s="37"/>
      <c r="C23" s="38">
        <f>Registro!G23</f>
        <v>45296</v>
      </c>
      <c r="D23" s="38"/>
      <c r="E23" s="38"/>
      <c r="F23" s="37" t="s">
        <v>31</v>
      </c>
      <c r="G23" s="37"/>
      <c r="H23" s="10">
        <v>0</v>
      </c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M:C:I:A Jessica A. Reyes Larios</v>
      </c>
      <c r="D35" s="23"/>
      <c r="E35" s="23"/>
      <c r="G35" s="23" t="str">
        <f>Registro!F36</f>
        <v>Mtra. Ofelia enrriquez Ordaz</v>
      </c>
      <c r="H35" s="23"/>
    </row>
    <row r="36" spans="1:8" ht="28.5" customHeight="1" x14ac:dyDescent="0.2">
      <c r="A36" s="9" t="str">
        <f>B8</f>
        <v>ALEJANDRO LARA MÁRQUEZ</v>
      </c>
      <c r="C36" s="41" t="s">
        <v>34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9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0.42578125" style="1" customWidth="1"/>
    <col min="6" max="6" width="9.7109375" style="1" customWidth="1"/>
    <col min="7" max="7" width="11.42578125" style="1"/>
    <col min="8" max="8" width="22.425781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ALEJANDRO LARA MÁRQUEZ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">
        <v>45</v>
      </c>
      <c r="H9" s="22"/>
    </row>
    <row r="11" spans="1:8" x14ac:dyDescent="0.2">
      <c r="A11" s="4" t="s">
        <v>4</v>
      </c>
      <c r="B11" s="23" t="str">
        <f>Registro!B11</f>
        <v>TUTORIA Y DIRECCCIÓN INDIVIDUALIZADA: ASESOR DE RESIDENCIAS PROFESIONALES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1" t="str">
        <f>Registro!A17</f>
        <v xml:space="preserve">2 INFORMES FINALES DE RESIDENCIA PROFESIONAL Y 6 FORMATOS DE SEGUIMIENTO Y EVALUACIÓN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Brindar asesorías a 2 residentes con un total de 2 proyectos de Residencias Profesionales</v>
      </c>
      <c r="B21" s="37"/>
      <c r="C21" s="38" t="str">
        <f>Registro!G21</f>
        <v>04-09/2023 al 05-01/2024</v>
      </c>
      <c r="D21" s="38"/>
      <c r="E21" s="38"/>
      <c r="F21" s="37" t="s">
        <v>30</v>
      </c>
      <c r="G21" s="37"/>
      <c r="H21" s="10">
        <v>1</v>
      </c>
    </row>
    <row r="22" spans="1:8" s="6" customFormat="1" x14ac:dyDescent="0.2">
      <c r="A22" s="37" t="str">
        <f>Registro!A22</f>
        <v>Revisión de avances de proyectos de residencias profesionales y autorización de reporte de proyectos</v>
      </c>
      <c r="B22" s="37"/>
      <c r="C22" s="38" t="str">
        <f>Registro!G22</f>
        <v>04-09/2023 al 05-01/2024</v>
      </c>
      <c r="D22" s="38"/>
      <c r="E22" s="38"/>
      <c r="F22" s="37" t="s">
        <v>31</v>
      </c>
      <c r="G22" s="37"/>
      <c r="H22" s="10">
        <v>1</v>
      </c>
    </row>
    <row r="23" spans="1:8" s="6" customFormat="1" x14ac:dyDescent="0.2">
      <c r="A23" s="37" t="str">
        <f>Registro!A23</f>
        <v xml:space="preserve">Asentar calificaciones de residencias en el formato final </v>
      </c>
      <c r="B23" s="37"/>
      <c r="C23" s="38">
        <f>Registro!G23</f>
        <v>45296</v>
      </c>
      <c r="D23" s="38"/>
      <c r="E23" s="38"/>
      <c r="F23" s="37" t="s">
        <v>31</v>
      </c>
      <c r="G23" s="37"/>
      <c r="H23" s="10">
        <v>1</v>
      </c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46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M:C:I:A Jessica A. Reyes Larios</v>
      </c>
      <c r="D35" s="23"/>
      <c r="E35" s="23"/>
      <c r="G35" s="23" t="str">
        <f>Registro!F36</f>
        <v>Mtra. Ofelia enrriquez Ordaz</v>
      </c>
      <c r="H35" s="23"/>
    </row>
    <row r="36" spans="1:8" ht="28.5" customHeight="1" x14ac:dyDescent="0.2">
      <c r="A36" s="9" t="str">
        <f>B8</f>
        <v>ALEJANDRO LARA MÁRQUEZ</v>
      </c>
      <c r="C36" s="41" t="s">
        <v>34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2024-01-15T01:17:38Z</dcterms:modified>
</cp:coreProperties>
</file>