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bookViews>
    <workbookView xWindow="0" yWindow="0" windowWidth="20490" windowHeight="750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9" l="1"/>
  <c r="H23" i="9"/>
  <c r="H21" i="9"/>
  <c r="H22" i="8" l="1"/>
  <c r="H23" i="8"/>
  <c r="H21" i="8"/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A29" i="8"/>
  <c r="A30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30" i="8"/>
  <c r="C29" i="8"/>
  <c r="C28" i="8"/>
  <c r="C21" i="8"/>
  <c r="A21" i="8"/>
  <c r="A17" i="8"/>
  <c r="A14" i="8"/>
  <c r="B11" i="8"/>
  <c r="G9" i="8"/>
  <c r="B8" i="8"/>
  <c r="A36" i="8" s="1"/>
  <c r="D6" i="8"/>
  <c r="G34" i="7"/>
  <c r="C34" i="7"/>
  <c r="C29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<sst xmlns="http://schemas.openxmlformats.org/spreadsheetml/2006/main" count="108" uniqueCount="51">
  <si>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</si>
  <si>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</si>
  <si>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</si>
  <si>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</si>
  <si>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</si>
  <si>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</si>
  <si>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</si>
  <si>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</si>
  <si>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</si>
  <si>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</si>
  <si>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</si>
  <si>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</si>
  <si>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</si>
  <si>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</si>
  <si>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</si>
  <si>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</si>
  <si>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</si>
  <si>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</si>
  <si>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</si>
  <si>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</si>
  <si>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</si>
  <si>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</si>
  <si>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</si>
  <si>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</si>
  <si>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</si>
  <si>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</si>
  <si>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</si>
  <si>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</si>
  <si>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</si>
  <si>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</si>
  <si>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</si>
  <si>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</si>
  <si>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</si>
  <si>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</si>
  <si>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</si>
  <si>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</si>
  <si>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</si>
  <si>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</si>
  <si>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</si>
  <si>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</si>
  <si>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</si>
  <si>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</si>
  <si>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MCJyS OFELIA ENRÍQUEZ ORDAZ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</si>
  <si>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</si>
  <si>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</si>
  <si>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</si>
  <si>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</si>
  <si>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</si>
  <si>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</si>
  <si>
    <t>04/09/2023-05/01/24</t>
  </si>
  <si>
    <t>Septiembre 2023–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</si>
</sst>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24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8" t="s">
        <v>50</v>
      </c>
      <c r="G9" s="38"/>
    </row>
    <row r="11" spans="1:7" x14ac:dyDescent="0.2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30</v>
      </c>
      <c r="B14" s="30"/>
      <c r="C14" s="30"/>
      <c r="D14" s="30"/>
      <c r="E14" s="30"/>
      <c r="F14" s="30"/>
      <c r="G14" s="3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49.5" customHeight="1" x14ac:dyDescent="0.2">
      <c r="A17" s="36" t="s">
        <v>31</v>
      </c>
      <c r="B17" s="37"/>
      <c r="C17" s="37"/>
      <c r="D17" s="37"/>
      <c r="E17" s="37"/>
      <c r="F17" s="37"/>
      <c r="G17" s="37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x14ac:dyDescent="0.2">
      <c r="A20" s="42" t="s">
        <v>6</v>
      </c>
      <c r="B20" s="43"/>
      <c r="C20" s="43"/>
      <c r="D20" s="43"/>
      <c r="E20" s="43"/>
      <c r="F20" s="44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32</v>
      </c>
      <c r="B21" s="23"/>
      <c r="C21" s="23"/>
      <c r="D21" s="23"/>
      <c r="E21" s="23"/>
      <c r="F21" s="24"/>
      <c r="G21" s="12">
        <v>45177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33</v>
      </c>
      <c r="B22" s="23"/>
      <c r="C22" s="23"/>
      <c r="D22" s="23"/>
      <c r="E22" s="23"/>
      <c r="F22" s="24"/>
      <c r="G22" s="12">
        <v>45177</v>
      </c>
      <c r="J22" s="17"/>
      <c r="K22" s="17"/>
      <c r="L22" s="17"/>
      <c r="M22" s="17"/>
      <c r="N22" s="17"/>
      <c r="O22" s="17"/>
    </row>
    <row r="23" spans="1:15" s="6" customFormat="1" ht="15" customHeight="1" x14ac:dyDescent="0.2">
      <c r="A23" s="22" t="s">
        <v>34</v>
      </c>
      <c r="B23" s="23"/>
      <c r="C23" s="23"/>
      <c r="D23" s="23"/>
      <c r="E23" s="23"/>
      <c r="F23" s="24"/>
      <c r="G23" s="12">
        <v>45177</v>
      </c>
    </row>
    <row r="24" spans="1:15" s="6" customFormat="1" ht="19.5" customHeight="1" x14ac:dyDescent="0.2">
      <c r="A24" s="22" t="s">
        <v>36</v>
      </c>
      <c r="B24" s="23"/>
      <c r="C24" s="23"/>
      <c r="D24" s="23"/>
      <c r="E24" s="23"/>
      <c r="F24" s="24"/>
      <c r="G24" s="12" t="s">
        <v>49</v>
      </c>
    </row>
    <row r="25" spans="1:15" s="6" customFormat="1" ht="28.5" customHeight="1" x14ac:dyDescent="0.2">
      <c r="A25" s="25" t="s">
        <v>35</v>
      </c>
      <c r="B25" s="26"/>
      <c r="C25" s="26"/>
      <c r="D25" s="26"/>
      <c r="E25" s="26"/>
      <c r="F25" s="27"/>
      <c r="G25" s="12" t="s">
        <v>49</v>
      </c>
    </row>
    <row r="26" spans="1:15" s="6" customFormat="1" ht="19.5" customHeight="1" x14ac:dyDescent="0.2">
      <c r="A26" s="22" t="s">
        <v>41</v>
      </c>
      <c r="B26" s="23"/>
      <c r="C26" s="23"/>
      <c r="D26" s="23"/>
      <c r="E26" s="23"/>
      <c r="F26" s="24"/>
      <c r="G26" s="12" t="s">
        <v>49</v>
      </c>
    </row>
    <row r="27" spans="1:15" s="6" customFormat="1" ht="16.5" customHeight="1" x14ac:dyDescent="0.2">
      <c r="A27" s="22" t="s">
        <v>43</v>
      </c>
      <c r="B27" s="23"/>
      <c r="C27" s="23"/>
      <c r="D27" s="23"/>
      <c r="E27" s="23"/>
      <c r="F27" s="24"/>
      <c r="G27" s="12" t="s">
        <v>49</v>
      </c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9"/>
      <c r="B30" s="9"/>
      <c r="C30" s="9"/>
      <c r="D30" s="9"/>
      <c r="E30" s="9"/>
      <c r="F30" s="9"/>
      <c r="G30" s="1"/>
    </row>
    <row r="31" spans="1:15" s="6" customFormat="1" x14ac:dyDescent="0.2">
      <c r="A31" s="29" t="s">
        <v>10</v>
      </c>
      <c r="B31" s="29"/>
      <c r="C31" s="29"/>
      <c r="D31" s="29"/>
      <c r="E31" s="29"/>
      <c r="F31" s="29"/>
      <c r="G31" s="29"/>
    </row>
    <row r="32" spans="1:15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ERASTO DEL ANGEL PEREZ</v>
      </c>
      <c r="C35" s="39" t="s">
        <v>28</v>
      </c>
      <c r="D35" s="39"/>
      <c r="E35"/>
      <c r="F35" s="39" t="s">
        <v>42</v>
      </c>
      <c r="G35" s="39"/>
    </row>
    <row r="36" spans="1:7" ht="28.5" customHeight="1" x14ac:dyDescent="0.2">
      <c r="A36" s="10" t="s">
        <v>15</v>
      </c>
      <c r="C36" s="40" t="s">
        <v>26</v>
      </c>
      <c r="D36" s="40"/>
      <c r="F36" s="41" t="s">
        <v>14</v>
      </c>
      <c r="G36" s="41"/>
    </row>
    <row r="38" spans="1:7" x14ac:dyDescent="0.2">
      <c r="A38" s="33" t="s">
        <v>18</v>
      </c>
      <c r="B38" s="33"/>
      <c r="C38" s="33"/>
      <c r="D38" s="33"/>
      <c r="E38" s="33"/>
      <c r="F38" s="33"/>
      <c r="G38" s="33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2.28515625" style="1" customWidth="1"/>
    <col min="9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38" t="str">
        <f>Registro!F9</f>
        <v>Septiembre 2023– Enero 2024</v>
      </c>
      <c r="H9" s="38"/>
    </row>
    <row r="11" spans="1:8" x14ac:dyDescent="0.2">
      <c r="A11" s="4" t="s">
        <v>4</v>
      </c>
      <c r="B11" s="28" t="str">
        <f>Registro!B11</f>
        <v>TUTORÍA Y DIRECCIÓN INDIVIDUALIZADA 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9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47" t="str">
        <f>Registro!A21</f>
        <v>Se realizó el Encuadre PIT</v>
      </c>
      <c r="B21" s="47"/>
      <c r="C21" s="46">
        <f>Registro!G21</f>
        <v>45177</v>
      </c>
      <c r="D21" s="46"/>
      <c r="E21" s="46"/>
      <c r="F21" s="37" t="s">
        <v>27</v>
      </c>
      <c r="G21" s="37"/>
      <c r="H21" s="11">
        <v>1</v>
      </c>
    </row>
    <row r="22" spans="1:8" s="6" customFormat="1" ht="25.5" customHeight="1" x14ac:dyDescent="0.2">
      <c r="A22" s="30" t="str">
        <f>Registro!A22</f>
        <v>Se dio a conocer los objetivos y beneficios del PAT y de las sesiones individuales y grupales.</v>
      </c>
      <c r="B22" s="30"/>
      <c r="C22" s="46">
        <f>Registro!G22</f>
        <v>45177</v>
      </c>
      <c r="D22" s="46"/>
      <c r="E22" s="46"/>
      <c r="F22" s="37" t="s">
        <v>37</v>
      </c>
      <c r="G22" s="37"/>
      <c r="H22" s="11">
        <v>1</v>
      </c>
    </row>
    <row r="23" spans="1:8" s="6" customFormat="1" ht="24" customHeight="1" x14ac:dyDescent="0.2">
      <c r="A23" s="30" t="str">
        <f>Registro!A23</f>
        <v>Dar a conocer los compromisos y responsabilidades del tutor y tutorados.</v>
      </c>
      <c r="B23" s="30"/>
      <c r="C23" s="46">
        <f>Registro!G23</f>
        <v>45177</v>
      </c>
      <c r="D23" s="46"/>
      <c r="E23" s="46"/>
      <c r="F23" s="37" t="s">
        <v>38</v>
      </c>
      <c r="G23" s="37"/>
      <c r="H23" s="11">
        <v>1</v>
      </c>
    </row>
    <row r="24" spans="1:8" s="6" customFormat="1" ht="27" customHeight="1" x14ac:dyDescent="0.2">
      <c r="A24" s="30" t="str">
        <f>Registro!A24</f>
        <v>Se impartió charla programada en el PIT de manera grupal</v>
      </c>
      <c r="B24" s="30"/>
      <c r="C24" s="46" t="str">
        <f>Registro!G24</f>
        <v>04/09/2023-05/01/24</v>
      </c>
      <c r="D24" s="46"/>
      <c r="E24" s="46"/>
      <c r="F24" s="37" t="s">
        <v>39</v>
      </c>
      <c r="G24" s="37"/>
      <c r="H24" s="11">
        <v>0.3</v>
      </c>
    </row>
    <row r="25" spans="1:8" s="6" customFormat="1" ht="36" customHeight="1" x14ac:dyDescent="0.2">
      <c r="A25" s="30" t="str">
        <f>Registro!A25</f>
        <v>Hacer entrega del formato de registro para rendimiento académico (Anexo 10), y solicitarle que anote su resultado</v>
      </c>
      <c r="B25" s="30"/>
      <c r="C25" s="46" t="str">
        <f>Registro!G25</f>
        <v>04/09/2023-05/01/24</v>
      </c>
      <c r="D25" s="46"/>
      <c r="E25" s="46"/>
      <c r="F25" s="37" t="s">
        <v>40</v>
      </c>
      <c r="G25" s="37"/>
      <c r="H25" s="11">
        <v>0.3</v>
      </c>
    </row>
    <row r="26" spans="1:8" s="6" customFormat="1" ht="21.75" customHeight="1" x14ac:dyDescent="0.2">
      <c r="A26" s="47" t="str">
        <f>Registro!A26</f>
        <v>Entrega de Reporte mensual</v>
      </c>
      <c r="B26" s="47"/>
      <c r="C26" s="46" t="str">
        <f>Registro!G26</f>
        <v>04/09/2023-05/01/24</v>
      </c>
      <c r="D26" s="46"/>
      <c r="E26" s="46"/>
      <c r="F26" s="37" t="s">
        <v>44</v>
      </c>
      <c r="G26" s="37"/>
      <c r="H26" s="11">
        <v>0.3</v>
      </c>
    </row>
    <row r="27" spans="1:8" s="6" customFormat="1" x14ac:dyDescent="0.2">
      <c r="A27" s="47" t="str">
        <f>Registro!A27</f>
        <v>Talleres por el departamento psicopedagógico</v>
      </c>
      <c r="B27" s="47"/>
      <c r="C27" s="46" t="str">
        <f>Registro!G27</f>
        <v>04/09/2023-05/01/24</v>
      </c>
      <c r="D27" s="46"/>
      <c r="E27" s="46"/>
      <c r="F27" s="37" t="s">
        <v>45</v>
      </c>
      <c r="G27" s="37"/>
      <c r="H27" s="11">
        <v>0.3</v>
      </c>
    </row>
    <row r="28" spans="1:8" s="6" customFormat="1" x14ac:dyDescent="0.2">
      <c r="A28" s="37">
        <f>Registro!A28</f>
        <v>0</v>
      </c>
      <c r="B28" s="37"/>
      <c r="C28" s="46">
        <f>Registro!G28</f>
        <v>0</v>
      </c>
      <c r="D28" s="46"/>
      <c r="E28" s="46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6">
        <f>Registro!G29</f>
        <v>0</v>
      </c>
      <c r="D29" s="46"/>
      <c r="E29" s="46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9" t="str">
        <f>Registro!C35</f>
        <v>MC. JESSICA A. REYES LARIOS</v>
      </c>
      <c r="D34" s="39"/>
      <c r="E34" s="39"/>
      <c r="G34" s="39" t="str">
        <f>Registro!F35</f>
        <v>MCJyS OFELIA ENRÍQUEZ ORDAZ</v>
      </c>
      <c r="H34" s="39"/>
    </row>
    <row r="35" spans="1:8" ht="28.5" customHeight="1" x14ac:dyDescent="0.2">
      <c r="A35" s="10" t="str">
        <f>B8</f>
        <v>ERASTO DEL ANGEL PEREZ</v>
      </c>
      <c r="C35" s="45" t="s">
        <v>25</v>
      </c>
      <c r="D35" s="45"/>
      <c r="E35" s="45"/>
      <c r="G35" s="15" t="s">
        <v>14</v>
      </c>
      <c r="H35" s="15"/>
    </row>
    <row r="37" spans="1:8" ht="24.75" customHeight="1" x14ac:dyDescent="0.2">
      <c r="A37" s="33" t="s">
        <v>19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1.85546875" style="1" customWidth="1"/>
    <col min="9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38" t="str">
        <f>Registro!F9</f>
        <v>Septiembre 2023– Enero 2024</v>
      </c>
      <c r="H9" s="38"/>
    </row>
    <row r="11" spans="1:8" x14ac:dyDescent="0.2">
      <c r="A11" s="4" t="s">
        <v>4</v>
      </c>
      <c r="B11" s="28" t="str">
        <f>Registro!B11</f>
        <v>TUTORÍA Y DIRECCIÓN INDIVIDUALIZADA 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23.25" customHeight="1" x14ac:dyDescent="0.2">
      <c r="A21" s="47" t="str">
        <f>Registro!A21</f>
        <v>Se realizó el Encuadre PIT</v>
      </c>
      <c r="B21" s="47"/>
      <c r="C21" s="46">
        <f>Registro!G21</f>
        <v>45177</v>
      </c>
      <c r="D21" s="46"/>
      <c r="E21" s="46"/>
      <c r="F21" s="37" t="str">
        <f>'Reporte 1'!F21:G21</f>
        <v>PAT</v>
      </c>
      <c r="G21" s="37"/>
      <c r="H21" s="11">
        <f>'Reporte 1'!H21</f>
        <v>1</v>
      </c>
    </row>
    <row r="22" spans="1:8" s="6" customFormat="1" ht="38.25" customHeight="1" x14ac:dyDescent="0.2">
      <c r="A22" s="30" t="str">
        <f>Registro!A22</f>
        <v>Se dio a conocer los objetivos y beneficios del PAT y de las sesiones individuales y grupales.</v>
      </c>
      <c r="B22" s="30"/>
      <c r="C22" s="46">
        <f>Registro!G22</f>
        <v>45177</v>
      </c>
      <c r="D22" s="46"/>
      <c r="E22" s="46"/>
      <c r="F22" s="37" t="str">
        <f>'Reporte 1'!F22:G22</f>
        <v>Lista de tutorados</v>
      </c>
      <c r="G22" s="37"/>
      <c r="H22" s="11">
        <f>'Reporte 1'!H22</f>
        <v>1</v>
      </c>
    </row>
    <row r="23" spans="1:8" s="6" customFormat="1" ht="36" customHeight="1" x14ac:dyDescent="0.2">
      <c r="A23" s="30" t="str">
        <f>Registro!A23</f>
        <v>Dar a conocer los compromisos y responsabilidades del tutor y tutorados.</v>
      </c>
      <c r="B23" s="30"/>
      <c r="C23" s="46">
        <f>Registro!G23</f>
        <v>45177</v>
      </c>
      <c r="D23" s="46"/>
      <c r="E23" s="46"/>
      <c r="F23" s="37" t="str">
        <f>'Reporte 1'!F23:G23</f>
        <v>lista deAsistencia</v>
      </c>
      <c r="G23" s="37"/>
      <c r="H23" s="11">
        <f>'Reporte 1'!H23</f>
        <v>1</v>
      </c>
    </row>
    <row r="24" spans="1:8" s="6" customFormat="1" ht="30" customHeight="1" x14ac:dyDescent="0.2">
      <c r="A24" s="30" t="str">
        <f>Registro!A24</f>
        <v>Se impartió charla programada en el PIT de manera grupal</v>
      </c>
      <c r="B24" s="30"/>
      <c r="C24" s="46" t="str">
        <f>Registro!G24</f>
        <v>04/09/2023-05/01/24</v>
      </c>
      <c r="D24" s="46"/>
      <c r="E24" s="46"/>
      <c r="F24" s="37" t="str">
        <f>'Reporte 1'!F24:G24</f>
        <v>lista de asistencia</v>
      </c>
      <c r="G24" s="37"/>
      <c r="H24" s="11">
        <v>0.66</v>
      </c>
    </row>
    <row r="25" spans="1:8" s="6" customFormat="1" ht="42" customHeight="1" x14ac:dyDescent="0.2">
      <c r="A25" s="30" t="str">
        <f>Registro!A25</f>
        <v>Hacer entrega del formato de registro para rendimiento académico (Anexo 10), y solicitarle que anote su resultado</v>
      </c>
      <c r="B25" s="30"/>
      <c r="C25" s="46" t="str">
        <f>Registro!G25</f>
        <v>04/09/2023-05/01/24</v>
      </c>
      <c r="D25" s="46"/>
      <c r="E25" s="46"/>
      <c r="F25" s="37" t="str">
        <f>'Reporte 1'!F25:G25</f>
        <v>Anexo 10</v>
      </c>
      <c r="G25" s="37"/>
      <c r="H25" s="11">
        <v>0.66</v>
      </c>
    </row>
    <row r="26" spans="1:8" s="6" customFormat="1" ht="33" customHeight="1" x14ac:dyDescent="0.2">
      <c r="A26" s="30" t="str">
        <f>Registro!A26</f>
        <v>Entrega de Reporte mensual</v>
      </c>
      <c r="B26" s="30"/>
      <c r="C26" s="46" t="str">
        <f>Registro!G26</f>
        <v>04/09/2023-05/01/24</v>
      </c>
      <c r="D26" s="46"/>
      <c r="E26" s="46"/>
      <c r="F26" s="37" t="str">
        <f>'Reporte 1'!F26:G26</f>
        <v>Reporte mensual</v>
      </c>
      <c r="G26" s="37"/>
      <c r="H26" s="11">
        <v>0.66</v>
      </c>
    </row>
    <row r="27" spans="1:8" s="6" customFormat="1" ht="26.25" customHeight="1" x14ac:dyDescent="0.2">
      <c r="A27" s="47" t="str">
        <f>Registro!A27</f>
        <v>Talleres por el departamento psicopedagógico</v>
      </c>
      <c r="B27" s="47"/>
      <c r="C27" s="46" t="str">
        <f>Registro!G27</f>
        <v>04/09/2023-05/01/24</v>
      </c>
      <c r="D27" s="46"/>
      <c r="E27" s="46"/>
      <c r="F27" s="37" t="s">
        <v>45</v>
      </c>
      <c r="G27" s="37"/>
      <c r="H27" s="11">
        <v>0.66</v>
      </c>
    </row>
    <row r="28" spans="1:8" s="6" customFormat="1" x14ac:dyDescent="0.2">
      <c r="A28" s="37">
        <f>Registro!A28</f>
        <v>0</v>
      </c>
      <c r="B28" s="37"/>
      <c r="C28" s="46" t="str">
        <f>Registro!G27</f>
        <v>04/09/2023-05/01/24</v>
      </c>
      <c r="D28" s="46"/>
      <c r="E28" s="46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6">
        <f>Registro!G28</f>
        <v>0</v>
      </c>
      <c r="D29" s="46"/>
      <c r="E29" s="46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46">
        <f>Registro!G29</f>
        <v>0</v>
      </c>
      <c r="D30" s="46"/>
      <c r="E30" s="46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Registro!C35</f>
        <v>MC. JESSICA A. REYES LARIOS</v>
      </c>
      <c r="D35" s="39"/>
      <c r="E35" s="39"/>
      <c r="G35" s="28" t="str">
        <f>Registro!F35</f>
        <v>MCJyS OFELIA ENRÍQUEZ ORDAZ</v>
      </c>
      <c r="H35" s="28"/>
    </row>
    <row r="36" spans="1:8" ht="28.5" customHeight="1" x14ac:dyDescent="0.2">
      <c r="A36" s="10" t="str">
        <f>B8</f>
        <v>ERASTO DEL ANGEL PEREZ</v>
      </c>
      <c r="C36" s="45" t="s">
        <v>26</v>
      </c>
      <c r="D36" s="45"/>
      <c r="E36" s="45"/>
      <c r="G36" s="15" t="s">
        <v>14</v>
      </c>
      <c r="H36" s="15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38" t="str">
        <f>Registro!F9</f>
        <v>Septiembre 2023– Enero 2024</v>
      </c>
      <c r="H9" s="38"/>
    </row>
    <row r="11" spans="1:8" x14ac:dyDescent="0.2">
      <c r="A11" s="4" t="s">
        <v>4</v>
      </c>
      <c r="B11" s="28" t="str">
        <f>Registro!B11</f>
        <v>TUTORÍA Y DIRECCIÓN INDIVIDUALIZADA 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>1 PAT
3 reportes Individuales
1 lista de alumnos Aprobados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2">
      <c r="A21" s="47" t="str">
        <f>Registro!A21</f>
        <v>Se realizó el Encuadre PIT</v>
      </c>
      <c r="B21" s="47"/>
      <c r="C21" s="46">
        <f>Registro!G21</f>
        <v>45177</v>
      </c>
      <c r="D21" s="46"/>
      <c r="E21" s="46"/>
      <c r="F21" s="37" t="s">
        <v>46</v>
      </c>
      <c r="G21" s="37"/>
      <c r="H21" s="11">
        <f>'Reporte 2'!H21</f>
        <v>1</v>
      </c>
    </row>
    <row r="22" spans="1:8" s="6" customFormat="1" x14ac:dyDescent="0.2">
      <c r="A22" s="30" t="str">
        <f>Registro!A22</f>
        <v>Se dio a conocer los objetivos y beneficios del PAT y de las sesiones individuales y grupales.</v>
      </c>
      <c r="B22" s="30"/>
      <c r="C22" s="46">
        <f>Registro!G22</f>
        <v>45177</v>
      </c>
      <c r="D22" s="46"/>
      <c r="E22" s="46"/>
      <c r="F22" s="37" t="s">
        <v>46</v>
      </c>
      <c r="G22" s="37"/>
      <c r="H22" s="11">
        <f>'Reporte 2'!H22</f>
        <v>1</v>
      </c>
    </row>
    <row r="23" spans="1:8" s="6" customFormat="1" ht="26.25" customHeight="1" x14ac:dyDescent="0.2">
      <c r="A23" s="30" t="str">
        <f>Registro!A23</f>
        <v>Dar a conocer los compromisos y responsabilidades del tutor y tutorados.</v>
      </c>
      <c r="B23" s="30"/>
      <c r="C23" s="46">
        <f>Registro!G23</f>
        <v>45177</v>
      </c>
      <c r="D23" s="46"/>
      <c r="E23" s="46"/>
      <c r="F23" s="37" t="s">
        <v>46</v>
      </c>
      <c r="G23" s="37"/>
      <c r="H23" s="11">
        <f>'Reporte 2'!H23</f>
        <v>1</v>
      </c>
    </row>
    <row r="24" spans="1:8" s="6" customFormat="1" ht="24.75" customHeight="1" x14ac:dyDescent="0.2">
      <c r="A24" s="30" t="str">
        <f>Registro!A24</f>
        <v>Se impartió charla programada en el PIT de manera grupal</v>
      </c>
      <c r="B24" s="30"/>
      <c r="C24" s="46" t="str">
        <f>Registro!G24</f>
        <v>04/09/2023-05/01/24</v>
      </c>
      <c r="D24" s="46"/>
      <c r="E24" s="46"/>
      <c r="F24" s="37" t="s">
        <v>46</v>
      </c>
      <c r="G24" s="37"/>
      <c r="H24" s="11">
        <v>1</v>
      </c>
    </row>
    <row r="25" spans="1:8" s="6" customFormat="1" ht="36" customHeight="1" x14ac:dyDescent="0.2">
      <c r="A25" s="30" t="str">
        <f>Registro!A25</f>
        <v>Hacer entrega del formato de registro para rendimiento académico (Anexo 10), y solicitarle que anote su resultado</v>
      </c>
      <c r="B25" s="30"/>
      <c r="C25" s="46" t="str">
        <f>Registro!G25</f>
        <v>04/09/2023-05/01/24</v>
      </c>
      <c r="D25" s="46"/>
      <c r="E25" s="46"/>
      <c r="F25" s="37" t="s">
        <v>47</v>
      </c>
      <c r="G25" s="37"/>
      <c r="H25" s="11">
        <v>1</v>
      </c>
    </row>
    <row r="26" spans="1:8" s="6" customFormat="1" x14ac:dyDescent="0.2">
      <c r="A26" s="47" t="str">
        <f>Registro!A26</f>
        <v>Entrega de Reporte mensual</v>
      </c>
      <c r="B26" s="47"/>
      <c r="C26" s="46" t="str">
        <f>Registro!G26</f>
        <v>04/09/2023-05/01/24</v>
      </c>
      <c r="D26" s="46"/>
      <c r="E26" s="46"/>
      <c r="F26" s="37" t="s">
        <v>48</v>
      </c>
      <c r="G26" s="37"/>
      <c r="H26" s="11">
        <v>1</v>
      </c>
    </row>
    <row r="27" spans="1:8" s="6" customFormat="1" ht="24" customHeight="1" x14ac:dyDescent="0.2">
      <c r="A27" s="30" t="str">
        <f>Registro!A27</f>
        <v>Talleres por el departamento psicopedagógico</v>
      </c>
      <c r="B27" s="30"/>
      <c r="C27" s="46" t="str">
        <f>Registro!G27</f>
        <v>04/09/2023-05/01/24</v>
      </c>
      <c r="D27" s="46"/>
      <c r="E27" s="46"/>
      <c r="F27" s="37" t="s">
        <v>45</v>
      </c>
      <c r="G27" s="37"/>
      <c r="H27" s="11">
        <v>1</v>
      </c>
    </row>
    <row r="28" spans="1:8" s="6" customFormat="1" x14ac:dyDescent="0.2">
      <c r="A28" s="37">
        <f>Registro!A28</f>
        <v>0</v>
      </c>
      <c r="B28" s="37"/>
      <c r="C28" s="46">
        <f>Registro!G28</f>
        <v>0</v>
      </c>
      <c r="D28" s="46"/>
      <c r="E28" s="46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6">
        <f>Registro!G29</f>
        <v>0</v>
      </c>
      <c r="D29" s="46"/>
      <c r="E29" s="46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9" t="str">
        <f>Registro!C35</f>
        <v>MC. JESSICA A. REYES LARIOS</v>
      </c>
      <c r="D34" s="39"/>
      <c r="E34" s="39"/>
      <c r="G34" s="39" t="str">
        <f>Registro!F35</f>
        <v>MCJyS OFELIA ENRÍQUEZ ORDAZ</v>
      </c>
      <c r="H34" s="39"/>
    </row>
    <row r="35" spans="1:8" ht="28.5" customHeight="1" x14ac:dyDescent="0.2">
      <c r="A35" s="10" t="str">
        <f>B8</f>
        <v>ERASTO DEL ANGEL PEREZ</v>
      </c>
      <c r="C35" s="45" t="s">
        <v>26</v>
      </c>
      <c r="D35" s="45"/>
      <c r="E35" s="45"/>
      <c r="G35" s="15" t="s">
        <v>14</v>
      </c>
      <c r="H35" s="15"/>
    </row>
    <row r="37" spans="1:8" ht="24.75" customHeight="1" x14ac:dyDescent="0.2">
      <c r="A37" s="33" t="s">
        <v>19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2:G22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2023-10-21T06:28:56Z</dcterms:modified>
</cp:coreProperties>
</file>