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SUS\Documents\ITSSAT\001 MATERIAS 2023-2\REPORTES INFORMES EVIDENCIAS\PROYECTO ESPECIAL\"/>
    </mc:Choice>
  </mc:AlternateContent>
  <bookViews>
    <workbookView xWindow="0" yWindow="0" windowWidth="20490" windowHeight="7500" activeTab="3"/>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2" i="9" l="1"/>
  <c r="F23" i="9"/>
  <c r="F24" i="9"/>
  <c r="F21" i="9"/>
  <c r="F22" i="8" l="1"/>
  <c r="F23" i="8"/>
  <c r="F24" i="8"/>
  <c r="F25" i="8"/>
  <c r="F21" i="8"/>
  <c r="G35" i="9" l="1"/>
  <c r="C35" i="9"/>
  <c r="C30" i="9"/>
  <c r="A30" i="9"/>
  <c r="C29" i="9"/>
  <c r="A29" i="9"/>
  <c r="C28" i="9"/>
  <c r="A28" i="9"/>
  <c r="C27" i="9"/>
  <c r="A27" i="9"/>
  <c r="C26" i="9"/>
  <c r="A26" i="9"/>
  <c r="C25" i="9"/>
  <c r="A25" i="9"/>
  <c r="C24" i="9"/>
  <c r="A24" i="9"/>
  <c r="C23" i="9"/>
  <c r="A23" i="9"/>
  <c r="C22" i="9"/>
  <c r="A22" i="9"/>
  <c r="C21" i="9"/>
  <c r="A21" i="9"/>
  <c r="A17" i="9"/>
  <c r="A14" i="9"/>
  <c r="B11" i="9"/>
  <c r="G9" i="9"/>
  <c r="B8" i="9"/>
  <c r="A36" i="9" s="1"/>
  <c r="D6" i="9"/>
  <c r="G35" i="8"/>
  <c r="C35" i="8"/>
  <c r="C30" i="8"/>
  <c r="A30" i="8"/>
  <c r="C29" i="8"/>
  <c r="A29" i="8"/>
  <c r="C28" i="8"/>
  <c r="A28" i="8"/>
  <c r="C27" i="8"/>
  <c r="A27" i="8"/>
  <c r="C26" i="8"/>
  <c r="A26" i="8"/>
  <c r="C25" i="8"/>
  <c r="A25" i="8"/>
  <c r="C24" i="8"/>
  <c r="A24" i="8"/>
  <c r="C23" i="8"/>
  <c r="A23" i="8"/>
  <c r="C22" i="8"/>
  <c r="A22" i="8"/>
  <c r="C21" i="8"/>
  <c r="A21" i="8"/>
  <c r="A17" i="8"/>
  <c r="A14" i="8"/>
  <c r="B11" i="8"/>
  <c r="G9" i="8"/>
  <c r="B8" i="8"/>
  <c r="A36" i="8" s="1"/>
  <c r="D6" i="8"/>
  <c r="G35" i="7"/>
  <c r="C35" i="7"/>
  <c r="C30" i="7"/>
  <c r="A30" i="7"/>
  <c r="C29" i="7"/>
  <c r="A29" i="7"/>
  <c r="C28" i="7"/>
  <c r="A28" i="7"/>
  <c r="C27" i="7"/>
  <c r="A27" i="7"/>
  <c r="C26" i="7"/>
  <c r="A26" i="7"/>
  <c r="C25" i="7"/>
  <c r="A25" i="7"/>
  <c r="C24" i="7"/>
  <c r="A24" i="7"/>
  <c r="C23" i="7"/>
  <c r="A23" i="7"/>
  <c r="C22" i="7"/>
  <c r="A22" i="7"/>
  <c r="C21" i="7"/>
  <c r="A21" i="7"/>
  <c r="A17" i="7"/>
  <c r="A14" i="7"/>
  <c r="B11" i="7"/>
  <c r="G9" i="7"/>
  <c r="B8" i="7"/>
  <c r="A36" i="7" s="1"/>
  <c r="D6" i="7"/>
  <c r="A36" i="1"/>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<sst xmlns="http://schemas.openxmlformats.org/spreadsheetml/2006/main" count="100" uniqueCount="47">
  <si>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</si>
  <si>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</si>
  <si>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</si>
  <si>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</si>
  <si>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</si>
  <si>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</si>
  <si>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</si>
  <si>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</si>
  <si>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</si>
  <si>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</si>
  <si>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</si>
  <si>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</si>
  <si>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</si>
  <si>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</si>
  <si>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</si>
  <si>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</si>
  <si>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</si>
  <si>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</si>
  <si>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</si>
  <si>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</si>
  <si>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</si>
  <si>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</si>
  <si>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</si>
  <si>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AMBIENTAL</t>
  </si>
  <si>
    <t>ERASTO DEL ANGEL PEREZ</t>
  </si>
  <si>
    <t>Jefe de División de Ingeniería  Ambiental</t>
  </si>
  <si>
    <t>Jefe de División de Ingeniería Ambiental</t>
  </si>
  <si>
    <t>MC JESSICA ALEJANDRA REYES LARIOS</t>
  </si>
  <si>
    <t>Asesorar y apoyar al estudiante para el desarrollo, escritura y defensa de su trabajo de tesis, mediante exámen profesional</t>
  </si>
  <si>
    <t>Reuniones presenciales o virtuales de asesoría y seguimiento</t>
  </si>
  <si>
    <t>Revisión y asesoría  documento de Tésis</t>
  </si>
  <si>
    <t>Revisión aprobación del documento de tésis</t>
  </si>
  <si>
    <t>Exámen profesional</t>
  </si>
  <si>
    <t>Fotos</t>
  </si>
  <si>
    <t>Formatos de aprobación</t>
  </si>
  <si>
    <t>Presentación en PPT</t>
  </si>
  <si>
    <t>Acta de Examen formada en servicios escolares</t>
  </si>
  <si>
    <t>MCJyS OFELIA ENRÍQUEZ ORDAZ</t>
  </si>
  <si>
    <t>Documento con observaciones</t>
  </si>
  <si>
    <t>TUTORÍA Y DIRECCIÓN INDIVIDUALIZADA (ASESORÍA DE TESIS)</t>
  </si>
  <si>
    <t>Hasta el 2o reporte se tienen avances de un proyecto de tesis y dos estudiantes en proceso, los demas sin asistencia</t>
  </si>
  <si>
    <t>ACTA</t>
  </si>
  <si>
    <t>DURANTE ESTE SEMESTRE SE DA POR CONCLUIDO YA QUE LAS ESTUDIANTES DECIDIERON CONTUAR EN LOS MESES SIGUIENTE POR LO QUE LAS ACTIVIDADES CONCLUYEN EL SEMESTRE VENIDERO, MIENTRAS TANTO SE LE DARA SEGUIMIENTO A LO RECIBIDO PARA REVISION</t>
  </si>
  <si>
    <t>1 Tésis concluidas
2 Estudiantes titulados</t>
  </si>
  <si>
    <t>Septiembre 2023– Enero 2024</t>
  </si>
  <si>
    <t>04/09/23-05/01/2024</t>
  </si>
  <si>
    <t>Asesoría para elaboración de presentación de Tésis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</si>
</sst>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Border="1" applyAlignment="1">
      <alignment vertical="center"/>
    </xf>
    <xf numFmtId="0" fontId="0" fillId="0" borderId="0" xfId="0" applyAlignment="1">
      <alignment vertical="center"/>
    </xf>
    <xf numFmtId="9" fontId="2" fillId="2" borderId="2" xfId="0" applyNumberFormat="1" applyFont="1" applyFill="1" applyBorder="1" applyAlignment="1">
      <alignment vertical="center"/>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wrapText="1"/>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center"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C2BA5651-1248-4538-829E-DAFCD4BFD219}"/>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C2BA5651-1248-4538-829E-DAFCD4BFD21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C2BA5651-1248-4538-829E-DAFCD4BFD21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C2BA5651-1248-4538-829E-DAFCD4BFD21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0" zoomScaleNormal="100" zoomScaleSheetLayoutView="100" workbookViewId="0">
      <selection activeCell="A21" sqref="A21:F2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18" style="1" customWidth="1"/>
    <col min="8" max="9" width="11.42578125" style="1"/>
    <col min="10" max="10" width="20" style="1" customWidth="1"/>
    <col min="11" max="16384" width="11.42578125" style="1"/>
  </cols>
  <sheetData>
    <row r="1" spans="1:7" ht="56.25" customHeight="1" x14ac:dyDescent="0.2">
      <c r="A1" s="7"/>
      <c r="B1" s="36" t="s">
        <v>20</v>
      </c>
      <c r="C1" s="36"/>
      <c r="D1" s="36"/>
      <c r="E1" s="36"/>
      <c r="F1" s="36"/>
      <c r="G1" s="36"/>
    </row>
    <row r="3" spans="1:7" x14ac:dyDescent="0.2">
      <c r="A3" s="43" t="s">
        <v>22</v>
      </c>
      <c r="B3" s="43"/>
      <c r="C3" s="43"/>
      <c r="D3" s="43"/>
      <c r="E3" s="43"/>
      <c r="F3" s="43"/>
      <c r="G3" s="43"/>
    </row>
    <row r="4" spans="1:7" x14ac:dyDescent="0.2">
      <c r="A4" s="2"/>
      <c r="B4" s="2"/>
      <c r="C4" s="2"/>
      <c r="D4" s="2"/>
      <c r="E4" s="2"/>
    </row>
    <row r="5" spans="1:7" x14ac:dyDescent="0.2">
      <c r="A5" s="43" t="s">
        <v>0</v>
      </c>
      <c r="B5" s="43"/>
      <c r="C5" s="43"/>
      <c r="D5" s="43"/>
      <c r="E5" s="43"/>
      <c r="F5" s="43"/>
      <c r="G5" s="43"/>
    </row>
    <row r="6" spans="1:7" x14ac:dyDescent="0.2">
      <c r="A6" s="44" t="s">
        <v>1</v>
      </c>
      <c r="B6" s="44"/>
      <c r="C6" s="44"/>
      <c r="D6" s="23" t="s">
        <v>23</v>
      </c>
      <c r="E6" s="23"/>
      <c r="F6" s="23"/>
      <c r="G6" s="3"/>
    </row>
    <row r="7" spans="1:7" x14ac:dyDescent="0.2">
      <c r="A7" s="2"/>
      <c r="B7" s="2"/>
      <c r="C7" s="2"/>
      <c r="D7" s="2"/>
      <c r="E7" s="2"/>
    </row>
    <row r="8" spans="1:7" x14ac:dyDescent="0.2">
      <c r="A8" s="4" t="s">
        <v>3</v>
      </c>
      <c r="B8" s="40" t="s">
        <v>24</v>
      </c>
      <c r="C8" s="40"/>
      <c r="D8" s="40"/>
      <c r="E8" s="40"/>
      <c r="F8" s="40"/>
      <c r="G8" s="40"/>
    </row>
    <row r="9" spans="1:7" ht="15" x14ac:dyDescent="0.25">
      <c r="A9"/>
      <c r="B9"/>
      <c r="C9"/>
      <c r="E9" s="4" t="s">
        <v>11</v>
      </c>
      <c r="F9" s="26" t="s">
        <v>44</v>
      </c>
      <c r="G9" s="26"/>
    </row>
    <row r="11" spans="1:7" ht="26.25" customHeight="1" x14ac:dyDescent="0.2">
      <c r="A11" s="4" t="s">
        <v>4</v>
      </c>
      <c r="B11" s="41" t="s">
        <v>39</v>
      </c>
      <c r="C11" s="41"/>
      <c r="D11" s="41"/>
      <c r="E11" s="41"/>
      <c r="F11" s="41"/>
      <c r="G11" s="41"/>
    </row>
    <row r="12" spans="1:7" s="6" customFormat="1" x14ac:dyDescent="0.2">
      <c r="B12" s="1"/>
      <c r="C12" s="1"/>
      <c r="D12" s="1"/>
      <c r="E12" s="1"/>
      <c r="F12" s="1"/>
      <c r="G12" s="1"/>
    </row>
    <row r="13" spans="1:7" s="6" customFormat="1" x14ac:dyDescent="0.2">
      <c r="A13" s="21" t="s">
        <v>5</v>
      </c>
      <c r="B13" s="21"/>
      <c r="C13" s="21"/>
      <c r="D13" s="21"/>
      <c r="E13" s="21"/>
      <c r="F13" s="21"/>
      <c r="G13" s="21"/>
    </row>
    <row r="14" spans="1:7" s="6" customFormat="1" ht="39" customHeight="1" x14ac:dyDescent="0.2">
      <c r="A14" s="42" t="s">
        <v>28</v>
      </c>
      <c r="B14" s="42"/>
      <c r="C14" s="42"/>
      <c r="D14" s="42"/>
      <c r="E14" s="42"/>
      <c r="F14" s="42"/>
      <c r="G14" s="42"/>
    </row>
    <row r="15" spans="1:7" s="6" customFormat="1" x14ac:dyDescent="0.2">
      <c r="A15" s="8"/>
      <c r="B15" s="8"/>
      <c r="C15" s="8"/>
      <c r="D15" s="8"/>
      <c r="E15" s="8"/>
      <c r="F15" s="8"/>
      <c r="G15" s="8"/>
    </row>
    <row r="16" spans="1:7" s="6" customFormat="1" x14ac:dyDescent="0.2">
      <c r="A16" s="21" t="s">
        <v>9</v>
      </c>
      <c r="B16" s="21"/>
      <c r="C16" s="21"/>
      <c r="D16" s="21"/>
      <c r="E16" s="21"/>
      <c r="F16" s="21"/>
      <c r="G16" s="21"/>
    </row>
    <row r="17" spans="1:15" s="6" customFormat="1" ht="39" customHeight="1" x14ac:dyDescent="0.2">
      <c r="A17" s="24" t="s">
        <v>43</v>
      </c>
      <c r="B17" s="25"/>
      <c r="C17" s="25"/>
      <c r="D17" s="25"/>
      <c r="E17" s="25"/>
      <c r="F17" s="25"/>
      <c r="G17" s="25"/>
    </row>
    <row r="18" spans="1:15" s="6" customFormat="1" x14ac:dyDescent="0.2">
      <c r="A18" s="8"/>
      <c r="B18" s="8"/>
      <c r="C18" s="8"/>
      <c r="D18" s="8"/>
      <c r="E18" s="8"/>
      <c r="F18" s="8"/>
      <c r="G18" s="8"/>
    </row>
    <row r="19" spans="1:15" s="6" customFormat="1" x14ac:dyDescent="0.2">
      <c r="A19" s="21" t="s">
        <v>17</v>
      </c>
      <c r="B19" s="21"/>
      <c r="C19" s="21"/>
      <c r="D19" s="21"/>
      <c r="E19" s="21"/>
      <c r="F19" s="21"/>
      <c r="G19" s="21"/>
    </row>
    <row r="20" spans="1:15" s="6" customFormat="1" ht="15" x14ac:dyDescent="0.2">
      <c r="A20" s="30" t="s">
        <v>6</v>
      </c>
      <c r="B20" s="31"/>
      <c r="C20" s="31"/>
      <c r="D20" s="31"/>
      <c r="E20" s="31"/>
      <c r="F20" s="32"/>
      <c r="G20" s="13" t="s">
        <v>13</v>
      </c>
      <c r="J20" s="18"/>
      <c r="K20" s="17"/>
      <c r="L20" s="17"/>
      <c r="M20" s="17"/>
      <c r="N20" s="17"/>
      <c r="O20" s="17"/>
    </row>
    <row r="21" spans="1:15" s="6" customFormat="1" ht="15" x14ac:dyDescent="0.2">
      <c r="A21" s="33" t="s">
        <v>29</v>
      </c>
      <c r="B21" s="34"/>
      <c r="C21" s="34"/>
      <c r="D21" s="34"/>
      <c r="E21" s="34"/>
      <c r="F21" s="35"/>
      <c r="G21" s="12" t="s">
        <v>45</v>
      </c>
      <c r="J21" s="18"/>
      <c r="K21" s="17"/>
      <c r="L21" s="17"/>
      <c r="M21" s="17"/>
      <c r="N21" s="17"/>
      <c r="O21" s="17"/>
    </row>
    <row r="22" spans="1:15" s="6" customFormat="1" ht="15" x14ac:dyDescent="0.2">
      <c r="A22" s="33" t="s">
        <v>30</v>
      </c>
      <c r="B22" s="34"/>
      <c r="C22" s="34"/>
      <c r="D22" s="34"/>
      <c r="E22" s="34"/>
      <c r="F22" s="35"/>
      <c r="G22" s="12" t="s">
        <v>45</v>
      </c>
      <c r="J22" s="18"/>
      <c r="K22" s="17"/>
      <c r="L22" s="17"/>
      <c r="M22" s="17"/>
      <c r="N22" s="17"/>
      <c r="O22" s="17"/>
    </row>
    <row r="23" spans="1:15" s="6" customFormat="1" ht="15" x14ac:dyDescent="0.2">
      <c r="A23" s="33" t="s">
        <v>31</v>
      </c>
      <c r="B23" s="34"/>
      <c r="C23" s="34"/>
      <c r="D23" s="34"/>
      <c r="E23" s="34"/>
      <c r="F23" s="35"/>
      <c r="G23" s="12" t="s">
        <v>45</v>
      </c>
      <c r="J23" s="18"/>
      <c r="K23" s="17"/>
      <c r="L23" s="17"/>
      <c r="M23" s="17"/>
      <c r="N23" s="17"/>
      <c r="O23" s="17"/>
    </row>
    <row r="24" spans="1:15" s="6" customFormat="1" ht="15" x14ac:dyDescent="0.2">
      <c r="A24" s="33" t="s">
        <v>46</v>
      </c>
      <c r="B24" s="34"/>
      <c r="C24" s="34"/>
      <c r="D24" s="34"/>
      <c r="E24" s="34"/>
      <c r="F24" s="35"/>
      <c r="G24" s="12" t="s">
        <v>45</v>
      </c>
      <c r="J24" s="18"/>
    </row>
    <row r="25" spans="1:15" s="6" customFormat="1" x14ac:dyDescent="0.2">
      <c r="A25" s="33" t="s">
        <v>32</v>
      </c>
      <c r="B25" s="34"/>
      <c r="C25" s="34"/>
      <c r="D25" s="34"/>
      <c r="E25" s="34"/>
      <c r="F25" s="35"/>
      <c r="G25" s="12" t="s">
        <v>45</v>
      </c>
    </row>
    <row r="26" spans="1:15" s="6" customFormat="1" x14ac:dyDescent="0.2">
      <c r="A26" s="33"/>
      <c r="B26" s="34"/>
      <c r="C26" s="34"/>
      <c r="D26" s="34"/>
      <c r="E26" s="34"/>
      <c r="F26" s="35"/>
      <c r="G26" s="12"/>
    </row>
    <row r="27" spans="1:15" s="6" customFormat="1" x14ac:dyDescent="0.2">
      <c r="A27" s="33"/>
      <c r="B27" s="34"/>
      <c r="C27" s="34"/>
      <c r="D27" s="34"/>
      <c r="E27" s="34"/>
      <c r="F27" s="35"/>
      <c r="G27" s="12"/>
    </row>
    <row r="28" spans="1:15" s="6" customFormat="1" x14ac:dyDescent="0.2">
      <c r="A28" s="37"/>
      <c r="B28" s="38"/>
      <c r="C28" s="38"/>
      <c r="D28" s="38"/>
      <c r="E28" s="38"/>
      <c r="F28" s="39"/>
      <c r="G28" s="12"/>
    </row>
    <row r="29" spans="1:15" s="6" customFormat="1" x14ac:dyDescent="0.2">
      <c r="A29" s="37"/>
      <c r="B29" s="38"/>
      <c r="C29" s="38"/>
      <c r="D29" s="38"/>
      <c r="E29" s="38"/>
      <c r="F29" s="39"/>
      <c r="G29" s="12"/>
    </row>
    <row r="30" spans="1:15" s="6" customFormat="1" x14ac:dyDescent="0.2">
      <c r="A30" s="37"/>
      <c r="B30" s="38"/>
      <c r="C30" s="38"/>
      <c r="D30" s="38"/>
      <c r="E30" s="38"/>
      <c r="F30" s="39"/>
      <c r="G30" s="12"/>
    </row>
    <row r="31" spans="1:15" s="6" customFormat="1" x14ac:dyDescent="0.2">
      <c r="A31" s="9"/>
      <c r="B31" s="9"/>
      <c r="C31" s="9"/>
      <c r="D31" s="9"/>
      <c r="E31" s="9"/>
      <c r="F31" s="9"/>
      <c r="G31" s="1"/>
    </row>
    <row r="32" spans="1:15" s="6" customFormat="1" x14ac:dyDescent="0.2">
      <c r="A32" s="21" t="s">
        <v>10</v>
      </c>
      <c r="B32" s="21"/>
      <c r="C32" s="21"/>
      <c r="D32" s="21"/>
      <c r="E32" s="21"/>
      <c r="F32" s="21"/>
      <c r="G32" s="21"/>
    </row>
    <row r="33" spans="1:7" s="6" customFormat="1" ht="46.5" customHeight="1" x14ac:dyDescent="0.2">
      <c r="A33" s="22"/>
      <c r="B33" s="22"/>
      <c r="C33" s="22"/>
      <c r="D33" s="22"/>
      <c r="E33" s="22"/>
      <c r="F33" s="22"/>
      <c r="G33" s="22"/>
    </row>
    <row r="34" spans="1:7" s="6" customFormat="1" ht="16.5" customHeight="1" x14ac:dyDescent="0.2">
      <c r="A34" s="1"/>
      <c r="B34" s="1"/>
      <c r="C34" s="1"/>
      <c r="D34" s="1"/>
      <c r="E34" s="1"/>
      <c r="F34" s="1"/>
      <c r="G34" s="1"/>
    </row>
    <row r="36" spans="1:7" ht="42.75" customHeight="1" x14ac:dyDescent="0.25">
      <c r="A36" s="16" t="str">
        <f>B8</f>
        <v>ERASTO DEL ANGEL PEREZ</v>
      </c>
      <c r="C36" s="27" t="s">
        <v>27</v>
      </c>
      <c r="D36" s="27"/>
      <c r="E36"/>
      <c r="F36" s="27" t="s">
        <v>37</v>
      </c>
      <c r="G36" s="27"/>
    </row>
    <row r="37" spans="1:7" ht="28.5" customHeight="1" x14ac:dyDescent="0.2">
      <c r="A37" s="10" t="s">
        <v>15</v>
      </c>
      <c r="C37" s="28" t="s">
        <v>26</v>
      </c>
      <c r="D37" s="28"/>
      <c r="F37" s="29" t="s">
        <v>14</v>
      </c>
      <c r="G37" s="29"/>
    </row>
    <row r="39" spans="1:7" x14ac:dyDescent="0.2">
      <c r="A39" s="20" t="s">
        <v>18</v>
      </c>
      <c r="B39" s="20"/>
      <c r="C39" s="20"/>
      <c r="D39" s="20"/>
      <c r="E39" s="20"/>
      <c r="F39" s="20"/>
      <c r="G39" s="20"/>
    </row>
  </sheetData>
  <mergeCells count="32">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13" zoomScaleNormal="100" zoomScaleSheetLayoutView="100" workbookViewId="0">
      <selection activeCell="A24" sqref="A24:B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45" t="s">
        <v>21</v>
      </c>
      <c r="C1" s="45"/>
      <c r="D1" s="45"/>
      <c r="E1" s="45"/>
      <c r="F1" s="45"/>
      <c r="G1" s="45"/>
      <c r="H1" s="45"/>
    </row>
    <row r="3" spans="1:8" x14ac:dyDescent="0.2">
      <c r="A3" s="43" t="s">
        <v>22</v>
      </c>
      <c r="B3" s="43"/>
      <c r="C3" s="43"/>
      <c r="D3" s="43"/>
      <c r="E3" s="43"/>
      <c r="F3" s="43"/>
      <c r="G3" s="43"/>
      <c r="H3" s="43"/>
    </row>
    <row r="4" spans="1:8" x14ac:dyDescent="0.2">
      <c r="A4" s="2"/>
      <c r="B4" s="2"/>
      <c r="C4" s="2"/>
      <c r="D4" s="2"/>
      <c r="E4" s="2"/>
      <c r="F4" s="2"/>
    </row>
    <row r="5" spans="1:8" x14ac:dyDescent="0.2">
      <c r="A5" s="43" t="s">
        <v>0</v>
      </c>
      <c r="B5" s="43"/>
      <c r="C5" s="43"/>
      <c r="D5" s="43"/>
      <c r="E5" s="43"/>
      <c r="F5" s="43"/>
      <c r="G5" s="43"/>
      <c r="H5" s="43"/>
    </row>
    <row r="6" spans="1:8" x14ac:dyDescent="0.2">
      <c r="A6" s="44" t="s">
        <v>1</v>
      </c>
      <c r="B6" s="44"/>
      <c r="C6" s="44"/>
      <c r="D6" s="46" t="str">
        <f>Registro!D6</f>
        <v>AMBIENTAL</v>
      </c>
      <c r="E6" s="46"/>
      <c r="F6" s="46"/>
      <c r="H6" s="3"/>
    </row>
    <row r="7" spans="1:8" x14ac:dyDescent="0.2">
      <c r="A7" s="2"/>
      <c r="B7" s="2"/>
      <c r="C7" s="2"/>
    </row>
    <row r="8" spans="1:8" x14ac:dyDescent="0.2">
      <c r="A8" s="4" t="s">
        <v>3</v>
      </c>
      <c r="B8" s="40" t="str">
        <f>Registro!B8</f>
        <v>ERASTO DEL ANGEL PEREZ</v>
      </c>
      <c r="C8" s="40"/>
      <c r="D8" s="40"/>
      <c r="E8" s="40"/>
      <c r="F8" s="40"/>
      <c r="G8" s="40"/>
      <c r="H8" s="40"/>
    </row>
    <row r="9" spans="1:8" x14ac:dyDescent="0.2">
      <c r="A9" s="4" t="s">
        <v>2</v>
      </c>
      <c r="B9" s="40">
        <v>1</v>
      </c>
      <c r="C9" s="40"/>
      <c r="D9" s="9"/>
      <c r="F9" s="4" t="s">
        <v>11</v>
      </c>
      <c r="G9" s="26" t="str">
        <f>Registro!F9</f>
        <v>Septiembre 2023– Enero 2024</v>
      </c>
      <c r="H9" s="26"/>
    </row>
    <row r="11" spans="1:8" x14ac:dyDescent="0.2">
      <c r="A11" s="4" t="s">
        <v>4</v>
      </c>
      <c r="B11" s="40" t="str">
        <f>Registro!B11</f>
        <v>TUTORÍA Y DIRECCIÓN INDIVIDUALIZADA (ASESORÍA DE TESIS)</v>
      </c>
      <c r="C11" s="40"/>
      <c r="D11" s="40"/>
      <c r="E11" s="40"/>
      <c r="F11" s="40"/>
      <c r="G11" s="40"/>
      <c r="H11" s="40"/>
    </row>
    <row r="12" spans="1:8" s="6" customFormat="1" x14ac:dyDescent="0.2">
      <c r="B12" s="1"/>
      <c r="C12" s="1"/>
      <c r="D12" s="1"/>
      <c r="E12" s="1"/>
      <c r="F12" s="1"/>
      <c r="G12" s="1"/>
      <c r="H12" s="1"/>
    </row>
    <row r="13" spans="1:8" s="6" customFormat="1" x14ac:dyDescent="0.2">
      <c r="A13" s="21" t="s">
        <v>5</v>
      </c>
      <c r="B13" s="21"/>
      <c r="C13" s="21"/>
      <c r="D13" s="21"/>
      <c r="E13" s="21"/>
      <c r="F13" s="21"/>
      <c r="G13" s="21"/>
      <c r="H13" s="21"/>
    </row>
    <row r="14" spans="1:8" s="6" customFormat="1" ht="25.5" customHeight="1" x14ac:dyDescent="0.2">
      <c r="A14" s="24" t="str">
        <f>Registro!A14</f>
        <v>Asesorar y apoyar al estudiante para el desarrollo, escritura y defensa de su trabajo de tesis, mediante exámen profesional</v>
      </c>
      <c r="B14" s="24"/>
      <c r="C14" s="24"/>
      <c r="D14" s="24"/>
      <c r="E14" s="24"/>
      <c r="F14" s="24"/>
      <c r="G14" s="24"/>
      <c r="H14" s="24"/>
    </row>
    <row r="15" spans="1:8" s="6" customFormat="1" x14ac:dyDescent="0.2">
      <c r="A15" s="8"/>
      <c r="B15" s="8"/>
      <c r="C15" s="8"/>
      <c r="D15" s="8"/>
      <c r="E15" s="8"/>
      <c r="F15" s="8"/>
      <c r="G15" s="8"/>
      <c r="H15" s="8"/>
    </row>
    <row r="16" spans="1:8" s="6" customFormat="1" x14ac:dyDescent="0.2">
      <c r="A16" s="21" t="s">
        <v>9</v>
      </c>
      <c r="B16" s="21"/>
      <c r="C16" s="21"/>
      <c r="D16" s="21"/>
      <c r="E16" s="21"/>
      <c r="F16" s="21"/>
      <c r="G16" s="21"/>
      <c r="H16" s="21"/>
    </row>
    <row r="17" spans="1:8" s="6" customFormat="1" ht="34.5" customHeight="1" x14ac:dyDescent="0.2">
      <c r="A17" s="24" t="str">
        <f>Registro!A17</f>
        <v>1 Tésis concluidas
2 Estudiantes titulados</v>
      </c>
      <c r="B17" s="24"/>
      <c r="C17" s="24"/>
      <c r="D17" s="24"/>
      <c r="E17" s="24"/>
      <c r="F17" s="24"/>
      <c r="G17" s="24"/>
      <c r="H17" s="24"/>
    </row>
    <row r="18" spans="1:8" s="6" customFormat="1" x14ac:dyDescent="0.2">
      <c r="A18" s="8"/>
      <c r="B18" s="8"/>
      <c r="C18" s="8"/>
      <c r="D18" s="8"/>
      <c r="E18" s="8"/>
      <c r="F18" s="8"/>
      <c r="G18" s="8"/>
      <c r="H18" s="8"/>
    </row>
    <row r="19" spans="1:8" s="6" customFormat="1" x14ac:dyDescent="0.2">
      <c r="A19" s="21" t="s">
        <v>6</v>
      </c>
      <c r="B19" s="21"/>
      <c r="C19" s="21"/>
      <c r="D19" s="21"/>
      <c r="E19" s="21"/>
      <c r="F19" s="21"/>
      <c r="G19" s="21"/>
      <c r="H19" s="21"/>
    </row>
    <row r="20" spans="1:8" s="6" customFormat="1" ht="26.25" customHeight="1" x14ac:dyDescent="0.2">
      <c r="A20" s="48" t="s">
        <v>7</v>
      </c>
      <c r="B20" s="48"/>
      <c r="C20" s="49" t="s">
        <v>16</v>
      </c>
      <c r="D20" s="49"/>
      <c r="E20" s="49"/>
      <c r="F20" s="48" t="s">
        <v>12</v>
      </c>
      <c r="G20" s="48"/>
      <c r="H20" s="14" t="s">
        <v>8</v>
      </c>
    </row>
    <row r="21" spans="1:8" s="6" customFormat="1" ht="29.25" customHeight="1" x14ac:dyDescent="0.2">
      <c r="A21" s="24" t="str">
        <f>Registro!A21</f>
        <v>Reuniones presenciales o virtuales de asesoría y seguimiento</v>
      </c>
      <c r="B21" s="24"/>
      <c r="C21" s="47" t="str">
        <f>Registro!G21</f>
        <v>04/09/23-05/01/2024</v>
      </c>
      <c r="D21" s="47"/>
      <c r="E21" s="47"/>
      <c r="F21" s="25" t="s">
        <v>33</v>
      </c>
      <c r="G21" s="25"/>
      <c r="H21" s="11">
        <v>0.33</v>
      </c>
    </row>
    <row r="22" spans="1:8" s="6" customFormat="1" ht="34.5" customHeight="1" x14ac:dyDescent="0.2">
      <c r="A22" s="24" t="str">
        <f>Registro!A22</f>
        <v>Revisión y asesoría  documento de Tésis</v>
      </c>
      <c r="B22" s="24"/>
      <c r="C22" s="47" t="str">
        <f>Registro!G22</f>
        <v>04/09/23-05/01/2024</v>
      </c>
      <c r="D22" s="47"/>
      <c r="E22" s="47"/>
      <c r="F22" s="24" t="s">
        <v>38</v>
      </c>
      <c r="G22" s="24"/>
      <c r="H22" s="11">
        <v>0.33</v>
      </c>
    </row>
    <row r="23" spans="1:8" s="6" customFormat="1" ht="32.25" customHeight="1" x14ac:dyDescent="0.2">
      <c r="A23" s="24" t="str">
        <f>Registro!A23</f>
        <v>Revisión aprobación del documento de tésis</v>
      </c>
      <c r="B23" s="24"/>
      <c r="C23" s="47" t="str">
        <f>Registro!G23</f>
        <v>04/09/23-05/01/2024</v>
      </c>
      <c r="D23" s="47"/>
      <c r="E23" s="47"/>
      <c r="F23" s="25" t="s">
        <v>34</v>
      </c>
      <c r="G23" s="25"/>
      <c r="H23" s="11">
        <v>0</v>
      </c>
    </row>
    <row r="24" spans="1:8" s="6" customFormat="1" ht="24.75" customHeight="1" x14ac:dyDescent="0.2">
      <c r="A24" s="25" t="str">
        <f>Registro!A24</f>
        <v>Asesoría para elaboración de presentación de Tésis</v>
      </c>
      <c r="B24" s="25"/>
      <c r="C24" s="47" t="str">
        <f>Registro!G24</f>
        <v>04/09/23-05/01/2024</v>
      </c>
      <c r="D24" s="47"/>
      <c r="E24" s="47"/>
      <c r="F24" s="24" t="s">
        <v>35</v>
      </c>
      <c r="G24" s="24"/>
      <c r="H24" s="11">
        <v>0</v>
      </c>
    </row>
    <row r="25" spans="1:8" s="6" customFormat="1" ht="25.5" customHeight="1" x14ac:dyDescent="0.2">
      <c r="A25" s="25" t="str">
        <f>Registro!A25</f>
        <v>Exámen profesional</v>
      </c>
      <c r="B25" s="25"/>
      <c r="C25" s="47" t="str">
        <f>Registro!G25</f>
        <v>04/09/23-05/01/2024</v>
      </c>
      <c r="D25" s="47"/>
      <c r="E25" s="47"/>
      <c r="F25" s="24" t="s">
        <v>36</v>
      </c>
      <c r="G25" s="24"/>
      <c r="H25" s="11">
        <v>0</v>
      </c>
    </row>
    <row r="26" spans="1:8" s="6" customFormat="1" x14ac:dyDescent="0.2">
      <c r="A26" s="25">
        <f>Registro!A26</f>
        <v>0</v>
      </c>
      <c r="B26" s="25"/>
      <c r="C26" s="47">
        <f>Registro!G26</f>
        <v>0</v>
      </c>
      <c r="D26" s="47"/>
      <c r="E26" s="47"/>
      <c r="F26" s="24"/>
      <c r="G26" s="24"/>
      <c r="H26" s="11"/>
    </row>
    <row r="27" spans="1:8" s="6" customFormat="1" ht="24.75" customHeight="1" x14ac:dyDescent="0.2">
      <c r="A27" s="25">
        <f>Registro!A27</f>
        <v>0</v>
      </c>
      <c r="B27" s="25"/>
      <c r="C27" s="47">
        <f>Registro!G27</f>
        <v>0</v>
      </c>
      <c r="D27" s="47"/>
      <c r="E27" s="47"/>
      <c r="F27" s="24"/>
      <c r="G27" s="24"/>
      <c r="H27" s="11"/>
    </row>
    <row r="28" spans="1:8" s="6" customFormat="1" x14ac:dyDescent="0.2">
      <c r="A28" s="25">
        <f>Registro!A28</f>
        <v>0</v>
      </c>
      <c r="B28" s="25"/>
      <c r="C28" s="47">
        <f>Registro!G28</f>
        <v>0</v>
      </c>
      <c r="D28" s="47"/>
      <c r="E28" s="47"/>
      <c r="F28" s="25"/>
      <c r="G28" s="25"/>
      <c r="H28" s="11"/>
    </row>
    <row r="29" spans="1:8" s="6" customFormat="1" x14ac:dyDescent="0.2">
      <c r="A29" s="25">
        <f>Registro!A29</f>
        <v>0</v>
      </c>
      <c r="B29" s="25"/>
      <c r="C29" s="47">
        <f>Registro!G29</f>
        <v>0</v>
      </c>
      <c r="D29" s="47"/>
      <c r="E29" s="47"/>
      <c r="F29" s="25"/>
      <c r="G29" s="25"/>
      <c r="H29" s="11"/>
    </row>
    <row r="30" spans="1:8" s="6" customFormat="1" x14ac:dyDescent="0.2">
      <c r="A30" s="25">
        <f>Registro!A30</f>
        <v>0</v>
      </c>
      <c r="B30" s="25"/>
      <c r="C30" s="47">
        <f>Registro!G30</f>
        <v>0</v>
      </c>
      <c r="D30" s="47"/>
      <c r="E30" s="47"/>
      <c r="F30" s="25"/>
      <c r="G30" s="25"/>
      <c r="H30" s="11"/>
    </row>
    <row r="31" spans="1:8" s="6" customFormat="1" x14ac:dyDescent="0.2">
      <c r="A31" s="9"/>
      <c r="B31" s="9"/>
      <c r="C31" s="9"/>
      <c r="D31" s="9"/>
      <c r="E31" s="9"/>
      <c r="F31" s="9"/>
      <c r="G31" s="9"/>
      <c r="H31" s="1"/>
    </row>
    <row r="32" spans="1:8" s="6" customFormat="1" x14ac:dyDescent="0.2">
      <c r="A32" s="21" t="s">
        <v>10</v>
      </c>
      <c r="B32" s="21"/>
      <c r="C32" s="21"/>
      <c r="D32" s="21"/>
      <c r="E32" s="21"/>
      <c r="F32" s="21"/>
      <c r="G32" s="21"/>
      <c r="H32" s="21"/>
    </row>
    <row r="33" spans="1:8" s="6" customFormat="1" ht="41.25" customHeight="1" x14ac:dyDescent="0.2">
      <c r="A33" s="22"/>
      <c r="B33" s="22"/>
      <c r="C33" s="22"/>
      <c r="D33" s="22"/>
      <c r="E33" s="22"/>
      <c r="F33" s="22"/>
      <c r="G33" s="22"/>
      <c r="H33" s="22"/>
    </row>
    <row r="34" spans="1:8" s="6" customFormat="1" ht="16.5" customHeight="1" x14ac:dyDescent="0.2">
      <c r="A34" s="1"/>
      <c r="B34" s="1"/>
      <c r="C34" s="1"/>
      <c r="D34" s="1"/>
      <c r="E34" s="1"/>
      <c r="F34" s="1"/>
      <c r="G34" s="1"/>
      <c r="H34" s="1"/>
    </row>
    <row r="35" spans="1:8" ht="42.75" customHeight="1" x14ac:dyDescent="0.2">
      <c r="A35" s="5"/>
      <c r="C35" s="27" t="str">
        <f>Registro!C36</f>
        <v>MC JESSICA ALEJANDRA REYES LARIOS</v>
      </c>
      <c r="D35" s="27"/>
      <c r="E35" s="27"/>
      <c r="G35" s="27" t="str">
        <f>Registro!F36</f>
        <v>MCJyS OFELIA ENRÍQUEZ ORDAZ</v>
      </c>
      <c r="H35" s="27"/>
    </row>
    <row r="36" spans="1:8" ht="28.5" customHeight="1" x14ac:dyDescent="0.2">
      <c r="A36" s="10" t="str">
        <f>B8</f>
        <v>ERASTO DEL ANGEL PEREZ</v>
      </c>
      <c r="C36" s="50" t="s">
        <v>25</v>
      </c>
      <c r="D36" s="50"/>
      <c r="E36" s="50"/>
      <c r="G36" s="15" t="s">
        <v>14</v>
      </c>
      <c r="H36" s="15"/>
    </row>
    <row r="38" spans="1:8" ht="24.75" customHeight="1" x14ac:dyDescent="0.2">
      <c r="A38" s="20" t="s">
        <v>19</v>
      </c>
      <c r="B38" s="20"/>
      <c r="C38" s="20"/>
      <c r="D38" s="20"/>
      <c r="E38" s="20"/>
      <c r="F38" s="20"/>
      <c r="G38" s="20"/>
      <c r="H38" s="20"/>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15" zoomScaleNormal="100" zoomScaleSheetLayoutView="100" workbookViewId="0">
      <selection activeCell="H25" sqref="H21:H2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45" t="s">
        <v>21</v>
      </c>
      <c r="C1" s="45"/>
      <c r="D1" s="45"/>
      <c r="E1" s="45"/>
      <c r="F1" s="45"/>
      <c r="G1" s="45"/>
      <c r="H1" s="45"/>
    </row>
    <row r="3" spans="1:8" x14ac:dyDescent="0.2">
      <c r="A3" s="43" t="s">
        <v>22</v>
      </c>
      <c r="B3" s="43"/>
      <c r="C3" s="43"/>
      <c r="D3" s="43"/>
      <c r="E3" s="43"/>
      <c r="F3" s="43"/>
      <c r="G3" s="43"/>
      <c r="H3" s="43"/>
    </row>
    <row r="4" spans="1:8" x14ac:dyDescent="0.2">
      <c r="A4" s="2"/>
      <c r="B4" s="2"/>
      <c r="C4" s="2"/>
      <c r="D4" s="2"/>
      <c r="E4" s="2"/>
      <c r="F4" s="2"/>
    </row>
    <row r="5" spans="1:8" x14ac:dyDescent="0.2">
      <c r="A5" s="43" t="s">
        <v>0</v>
      </c>
      <c r="B5" s="43"/>
      <c r="C5" s="43"/>
      <c r="D5" s="43"/>
      <c r="E5" s="43"/>
      <c r="F5" s="43"/>
      <c r="G5" s="43"/>
      <c r="H5" s="43"/>
    </row>
    <row r="6" spans="1:8" x14ac:dyDescent="0.2">
      <c r="A6" s="44" t="s">
        <v>1</v>
      </c>
      <c r="B6" s="44"/>
      <c r="C6" s="44"/>
      <c r="D6" s="46" t="str">
        <f>Registro!D6</f>
        <v>AMBIENTAL</v>
      </c>
      <c r="E6" s="46"/>
      <c r="F6" s="46"/>
      <c r="H6" s="3"/>
    </row>
    <row r="7" spans="1:8" x14ac:dyDescent="0.2">
      <c r="A7" s="2"/>
      <c r="B7" s="2"/>
      <c r="C7" s="2"/>
    </row>
    <row r="8" spans="1:8" x14ac:dyDescent="0.2">
      <c r="A8" s="4" t="s">
        <v>3</v>
      </c>
      <c r="B8" s="40" t="str">
        <f>Registro!B8</f>
        <v>ERASTO DEL ANGEL PEREZ</v>
      </c>
      <c r="C8" s="40"/>
      <c r="D8" s="40"/>
      <c r="E8" s="40"/>
      <c r="F8" s="40"/>
      <c r="G8" s="40"/>
      <c r="H8" s="40"/>
    </row>
    <row r="9" spans="1:8" x14ac:dyDescent="0.2">
      <c r="A9" s="4" t="s">
        <v>2</v>
      </c>
      <c r="B9" s="40">
        <v>2</v>
      </c>
      <c r="C9" s="40"/>
      <c r="D9" s="9"/>
      <c r="F9" s="4" t="s">
        <v>11</v>
      </c>
      <c r="G9" s="26" t="str">
        <f>Registro!F9</f>
        <v>Septiembre 2023– Enero 2024</v>
      </c>
      <c r="H9" s="26"/>
    </row>
    <row r="11" spans="1:8" x14ac:dyDescent="0.2">
      <c r="A11" s="4" t="s">
        <v>4</v>
      </c>
      <c r="B11" s="40" t="str">
        <f>Registro!B11</f>
        <v>TUTORÍA Y DIRECCIÓN INDIVIDUALIZADA (ASESORÍA DE TESIS)</v>
      </c>
      <c r="C11" s="40"/>
      <c r="D11" s="40"/>
      <c r="E11" s="40"/>
      <c r="F11" s="40"/>
      <c r="G11" s="40"/>
      <c r="H11" s="40"/>
    </row>
    <row r="12" spans="1:8" s="6" customFormat="1" x14ac:dyDescent="0.2">
      <c r="B12" s="1"/>
      <c r="C12" s="1"/>
      <c r="D12" s="1"/>
      <c r="E12" s="1"/>
      <c r="F12" s="1"/>
      <c r="G12" s="1"/>
      <c r="H12" s="1"/>
    </row>
    <row r="13" spans="1:8" s="6" customFormat="1" x14ac:dyDescent="0.2">
      <c r="A13" s="21" t="s">
        <v>5</v>
      </c>
      <c r="B13" s="21"/>
      <c r="C13" s="21"/>
      <c r="D13" s="21"/>
      <c r="E13" s="21"/>
      <c r="F13" s="21"/>
      <c r="G13" s="21"/>
      <c r="H13" s="21"/>
    </row>
    <row r="14" spans="1:8" s="6" customFormat="1" ht="25.5" customHeight="1" x14ac:dyDescent="0.2">
      <c r="A14" s="24" t="str">
        <f>Registro!A14</f>
        <v>Asesorar y apoyar al estudiante para el desarrollo, escritura y defensa de su trabajo de tesis, mediante exámen profesional</v>
      </c>
      <c r="B14" s="24"/>
      <c r="C14" s="24"/>
      <c r="D14" s="24"/>
      <c r="E14" s="24"/>
      <c r="F14" s="24"/>
      <c r="G14" s="24"/>
      <c r="H14" s="24"/>
    </row>
    <row r="15" spans="1:8" s="6" customFormat="1" x14ac:dyDescent="0.2">
      <c r="A15" s="8"/>
      <c r="B15" s="8"/>
      <c r="C15" s="8"/>
      <c r="D15" s="8"/>
      <c r="E15" s="8"/>
      <c r="F15" s="8"/>
      <c r="G15" s="8"/>
      <c r="H15" s="8"/>
    </row>
    <row r="16" spans="1:8" s="6" customFormat="1" x14ac:dyDescent="0.2">
      <c r="A16" s="21" t="s">
        <v>9</v>
      </c>
      <c r="B16" s="21"/>
      <c r="C16" s="21"/>
      <c r="D16" s="21"/>
      <c r="E16" s="21"/>
      <c r="F16" s="21"/>
      <c r="G16" s="21"/>
      <c r="H16" s="21"/>
    </row>
    <row r="17" spans="1:8" s="6" customFormat="1" ht="25.5" customHeight="1" x14ac:dyDescent="0.2">
      <c r="A17" s="24" t="str">
        <f>Registro!A17</f>
        <v>1 Tésis concluidas
2 Estudiantes titulados</v>
      </c>
      <c r="B17" s="24"/>
      <c r="C17" s="24"/>
      <c r="D17" s="24"/>
      <c r="E17" s="24"/>
      <c r="F17" s="24"/>
      <c r="G17" s="24"/>
      <c r="H17" s="24"/>
    </row>
    <row r="18" spans="1:8" s="6" customFormat="1" x14ac:dyDescent="0.2">
      <c r="A18" s="8"/>
      <c r="B18" s="8"/>
      <c r="C18" s="8"/>
      <c r="D18" s="8"/>
      <c r="E18" s="8"/>
      <c r="F18" s="8"/>
      <c r="G18" s="8"/>
      <c r="H18" s="8"/>
    </row>
    <row r="19" spans="1:8" s="6" customFormat="1" x14ac:dyDescent="0.2">
      <c r="A19" s="21" t="s">
        <v>6</v>
      </c>
      <c r="B19" s="21"/>
      <c r="C19" s="21"/>
      <c r="D19" s="21"/>
      <c r="E19" s="21"/>
      <c r="F19" s="21"/>
      <c r="G19" s="21"/>
      <c r="H19" s="21"/>
    </row>
    <row r="20" spans="1:8" s="6" customFormat="1" ht="26.25" customHeight="1" x14ac:dyDescent="0.2">
      <c r="A20" s="48" t="s">
        <v>7</v>
      </c>
      <c r="B20" s="48"/>
      <c r="C20" s="49" t="s">
        <v>16</v>
      </c>
      <c r="D20" s="49"/>
      <c r="E20" s="49"/>
      <c r="F20" s="48" t="s">
        <v>12</v>
      </c>
      <c r="G20" s="48"/>
      <c r="H20" s="14" t="s">
        <v>8</v>
      </c>
    </row>
    <row r="21" spans="1:8" s="6" customFormat="1" ht="23.25" customHeight="1" x14ac:dyDescent="0.2">
      <c r="A21" s="24" t="str">
        <f>Registro!A21</f>
        <v>Reuniones presenciales o virtuales de asesoría y seguimiento</v>
      </c>
      <c r="B21" s="24"/>
      <c r="C21" s="47" t="str">
        <f>Registro!G21</f>
        <v>04/09/23-05/01/2024</v>
      </c>
      <c r="D21" s="47"/>
      <c r="E21" s="47"/>
      <c r="F21" s="25" t="str">
        <f>'Reporte 1'!F21:G21</f>
        <v>Fotos</v>
      </c>
      <c r="G21" s="25"/>
      <c r="H21" s="11">
        <v>0</v>
      </c>
    </row>
    <row r="22" spans="1:8" s="6" customFormat="1" ht="33" customHeight="1" x14ac:dyDescent="0.2">
      <c r="A22" s="51" t="str">
        <f>Registro!A22</f>
        <v>Revisión y asesoría  documento de Tésis</v>
      </c>
      <c r="B22" s="51"/>
      <c r="C22" s="47" t="str">
        <f>Registro!G22</f>
        <v>04/09/23-05/01/2024</v>
      </c>
      <c r="D22" s="47"/>
      <c r="E22" s="47"/>
      <c r="F22" s="24" t="str">
        <f>'Reporte 1'!F22:G22</f>
        <v>Documento con observaciones</v>
      </c>
      <c r="G22" s="24"/>
      <c r="H22" s="11">
        <v>0</v>
      </c>
    </row>
    <row r="23" spans="1:8" s="6" customFormat="1" ht="27.75" customHeight="1" x14ac:dyDescent="0.2">
      <c r="A23" s="25" t="str">
        <f>Registro!A23</f>
        <v>Revisión aprobación del documento de tésis</v>
      </c>
      <c r="B23" s="25"/>
      <c r="C23" s="47" t="str">
        <f>Registro!G23</f>
        <v>04/09/23-05/01/2024</v>
      </c>
      <c r="D23" s="47"/>
      <c r="E23" s="47"/>
      <c r="F23" s="25" t="str">
        <f>'Reporte 1'!F23:G23</f>
        <v>Formatos de aprobación</v>
      </c>
      <c r="G23" s="25"/>
      <c r="H23" s="11">
        <v>0</v>
      </c>
    </row>
    <row r="24" spans="1:8" s="6" customFormat="1" ht="24" customHeight="1" x14ac:dyDescent="0.2">
      <c r="A24" s="24" t="str">
        <f>Registro!A24</f>
        <v>Asesoría para elaboración de presentación de Tésis</v>
      </c>
      <c r="B24" s="24"/>
      <c r="C24" s="47" t="str">
        <f>Registro!G24</f>
        <v>04/09/23-05/01/2024</v>
      </c>
      <c r="D24" s="47"/>
      <c r="E24" s="47"/>
      <c r="F24" s="25" t="str">
        <f>'Reporte 1'!F24:G24</f>
        <v>Presentación en PPT</v>
      </c>
      <c r="G24" s="25"/>
      <c r="H24" s="11">
        <v>0</v>
      </c>
    </row>
    <row r="25" spans="1:8" s="6" customFormat="1" ht="25.5" customHeight="1" x14ac:dyDescent="0.2">
      <c r="A25" s="25" t="str">
        <f>Registro!A25</f>
        <v>Exámen profesional</v>
      </c>
      <c r="B25" s="25"/>
      <c r="C25" s="47" t="str">
        <f>Registro!G25</f>
        <v>04/09/23-05/01/2024</v>
      </c>
      <c r="D25" s="47"/>
      <c r="E25" s="47"/>
      <c r="F25" s="24" t="str">
        <f>'Reporte 1'!F25:G25</f>
        <v>Acta de Examen formada en servicios escolares</v>
      </c>
      <c r="G25" s="24"/>
      <c r="H25" s="11">
        <v>0</v>
      </c>
    </row>
    <row r="26" spans="1:8" s="6" customFormat="1" x14ac:dyDescent="0.2">
      <c r="A26" s="25">
        <f>Registro!A26</f>
        <v>0</v>
      </c>
      <c r="B26" s="25"/>
      <c r="C26" s="47">
        <f>Registro!G26</f>
        <v>0</v>
      </c>
      <c r="D26" s="47"/>
      <c r="E26" s="47"/>
      <c r="F26" s="25"/>
      <c r="G26" s="25"/>
      <c r="H26" s="11"/>
    </row>
    <row r="27" spans="1:8" s="6" customFormat="1" x14ac:dyDescent="0.2">
      <c r="A27" s="25">
        <f>Registro!A27</f>
        <v>0</v>
      </c>
      <c r="B27" s="25"/>
      <c r="C27" s="47">
        <f>Registro!G27</f>
        <v>0</v>
      </c>
      <c r="D27" s="47"/>
      <c r="E27" s="47"/>
      <c r="F27" s="25"/>
      <c r="G27" s="25"/>
      <c r="H27" s="11"/>
    </row>
    <row r="28" spans="1:8" s="6" customFormat="1" x14ac:dyDescent="0.2">
      <c r="A28" s="25">
        <f>Registro!A28</f>
        <v>0</v>
      </c>
      <c r="B28" s="25"/>
      <c r="C28" s="47">
        <f>Registro!G28</f>
        <v>0</v>
      </c>
      <c r="D28" s="47"/>
      <c r="E28" s="47"/>
      <c r="F28" s="25"/>
      <c r="G28" s="25"/>
      <c r="H28" s="11"/>
    </row>
    <row r="29" spans="1:8" s="6" customFormat="1" x14ac:dyDescent="0.2">
      <c r="A29" s="25">
        <f>Registro!A29</f>
        <v>0</v>
      </c>
      <c r="B29" s="25"/>
      <c r="C29" s="47">
        <f>Registro!G29</f>
        <v>0</v>
      </c>
      <c r="D29" s="47"/>
      <c r="E29" s="47"/>
      <c r="F29" s="25"/>
      <c r="G29" s="25"/>
      <c r="H29" s="11"/>
    </row>
    <row r="30" spans="1:8" s="6" customFormat="1" x14ac:dyDescent="0.2">
      <c r="A30" s="25">
        <f>Registro!A30</f>
        <v>0</v>
      </c>
      <c r="B30" s="25"/>
      <c r="C30" s="47">
        <f>Registro!G30</f>
        <v>0</v>
      </c>
      <c r="D30" s="47"/>
      <c r="E30" s="47"/>
      <c r="F30" s="25"/>
      <c r="G30" s="25"/>
      <c r="H30" s="11"/>
    </row>
    <row r="31" spans="1:8" s="6" customFormat="1" x14ac:dyDescent="0.2">
      <c r="A31" s="9"/>
      <c r="B31" s="9"/>
      <c r="C31" s="9"/>
      <c r="D31" s="9"/>
      <c r="E31" s="9"/>
      <c r="F31" s="9"/>
      <c r="G31" s="9"/>
      <c r="H31" s="1"/>
    </row>
    <row r="32" spans="1:8" s="6" customFormat="1" x14ac:dyDescent="0.2">
      <c r="A32" s="21" t="s">
        <v>10</v>
      </c>
      <c r="B32" s="21"/>
      <c r="C32" s="21"/>
      <c r="D32" s="21"/>
      <c r="E32" s="21"/>
      <c r="F32" s="21"/>
      <c r="G32" s="21"/>
      <c r="H32" s="21"/>
    </row>
    <row r="33" spans="1:8" s="6" customFormat="1" ht="41.25" customHeight="1" x14ac:dyDescent="0.2">
      <c r="A33" s="52" t="s">
        <v>40</v>
      </c>
      <c r="B33" s="52"/>
      <c r="C33" s="52"/>
      <c r="D33" s="52"/>
      <c r="E33" s="52"/>
      <c r="F33" s="52"/>
      <c r="G33" s="52"/>
      <c r="H33" s="52"/>
    </row>
    <row r="34" spans="1:8" s="6" customFormat="1" ht="16.5" customHeight="1" x14ac:dyDescent="0.2">
      <c r="A34" s="1"/>
      <c r="B34" s="1"/>
      <c r="C34" s="1"/>
      <c r="D34" s="1"/>
      <c r="E34" s="1"/>
      <c r="F34" s="1"/>
      <c r="G34" s="1"/>
      <c r="H34" s="1"/>
    </row>
    <row r="35" spans="1:8" ht="42.75" customHeight="1" x14ac:dyDescent="0.2">
      <c r="A35" s="5"/>
      <c r="C35" s="40" t="str">
        <f>Registro!C36</f>
        <v>MC JESSICA ALEJANDRA REYES LARIOS</v>
      </c>
      <c r="D35" s="40"/>
      <c r="E35" s="40"/>
      <c r="G35" s="40" t="str">
        <f>Registro!F36</f>
        <v>MCJyS OFELIA ENRÍQUEZ ORDAZ</v>
      </c>
      <c r="H35" s="40"/>
    </row>
    <row r="36" spans="1:8" ht="28.5" customHeight="1" x14ac:dyDescent="0.2">
      <c r="A36" s="10" t="str">
        <f>B8</f>
        <v>ERASTO DEL ANGEL PEREZ</v>
      </c>
      <c r="C36" s="50" t="s">
        <v>26</v>
      </c>
      <c r="D36" s="50"/>
      <c r="E36" s="50"/>
      <c r="G36" s="15" t="s">
        <v>14</v>
      </c>
      <c r="H36" s="15"/>
    </row>
    <row r="38" spans="1:8" ht="24.75" customHeight="1" x14ac:dyDescent="0.2">
      <c r="A38" s="20" t="s">
        <v>19</v>
      </c>
      <c r="B38" s="20"/>
      <c r="C38" s="20"/>
      <c r="D38" s="20"/>
      <c r="E38" s="20"/>
      <c r="F38" s="20"/>
      <c r="G38" s="20"/>
      <c r="H38" s="20"/>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8"/>
  <sheetViews>
    <sheetView tabSelected="1" topLeftCell="A13" zoomScaleNormal="100" zoomScaleSheetLayoutView="100" workbookViewId="0">
      <selection activeCell="J23" sqref="J2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12" ht="56.25" customHeight="1" x14ac:dyDescent="0.2">
      <c r="A1" s="7"/>
      <c r="B1" s="45" t="s">
        <v>21</v>
      </c>
      <c r="C1" s="45"/>
      <c r="D1" s="45"/>
      <c r="E1" s="45"/>
      <c r="F1" s="45"/>
      <c r="G1" s="45"/>
      <c r="H1" s="45"/>
    </row>
    <row r="3" spans="1:12" x14ac:dyDescent="0.2">
      <c r="A3" s="43" t="s">
        <v>22</v>
      </c>
      <c r="B3" s="43"/>
      <c r="C3" s="43"/>
      <c r="D3" s="43"/>
      <c r="E3" s="43"/>
      <c r="F3" s="43"/>
      <c r="G3" s="43"/>
      <c r="H3" s="43"/>
    </row>
    <row r="4" spans="1:12" x14ac:dyDescent="0.2">
      <c r="A4" s="2"/>
      <c r="B4" s="2"/>
      <c r="C4" s="2"/>
      <c r="D4" s="2"/>
      <c r="E4" s="2"/>
      <c r="F4" s="2"/>
    </row>
    <row r="5" spans="1:12" x14ac:dyDescent="0.2">
      <c r="A5" s="43" t="s">
        <v>0</v>
      </c>
      <c r="B5" s="43"/>
      <c r="C5" s="43"/>
      <c r="D5" s="43"/>
      <c r="E5" s="43"/>
      <c r="F5" s="43"/>
      <c r="G5" s="43"/>
      <c r="H5" s="43"/>
    </row>
    <row r="6" spans="1:12" x14ac:dyDescent="0.2">
      <c r="A6" s="44" t="s">
        <v>1</v>
      </c>
      <c r="B6" s="44"/>
      <c r="C6" s="44"/>
      <c r="D6" s="46" t="str">
        <f>Registro!D6</f>
        <v>AMBIENTAL</v>
      </c>
      <c r="E6" s="46"/>
      <c r="F6" s="46"/>
      <c r="H6" s="3"/>
      <c r="L6" s="6"/>
    </row>
    <row r="7" spans="1:12" x14ac:dyDescent="0.2">
      <c r="A7" s="2"/>
      <c r="B7" s="2"/>
      <c r="C7" s="2"/>
    </row>
    <row r="8" spans="1:12" x14ac:dyDescent="0.2">
      <c r="A8" s="4" t="s">
        <v>3</v>
      </c>
      <c r="B8" s="40" t="str">
        <f>Registro!B8</f>
        <v>ERASTO DEL ANGEL PEREZ</v>
      </c>
      <c r="C8" s="40"/>
      <c r="D8" s="40"/>
      <c r="E8" s="40"/>
      <c r="F8" s="40"/>
      <c r="G8" s="40"/>
      <c r="H8" s="40"/>
    </row>
    <row r="9" spans="1:12" x14ac:dyDescent="0.2">
      <c r="A9" s="4" t="s">
        <v>2</v>
      </c>
      <c r="B9" s="40">
        <v>3</v>
      </c>
      <c r="C9" s="40"/>
      <c r="D9" s="9"/>
      <c r="F9" s="4" t="s">
        <v>11</v>
      </c>
      <c r="G9" s="26" t="str">
        <f>Registro!F9</f>
        <v>Septiembre 2023– Enero 2024</v>
      </c>
      <c r="H9" s="26"/>
    </row>
    <row r="11" spans="1:12" x14ac:dyDescent="0.2">
      <c r="A11" s="4" t="s">
        <v>4</v>
      </c>
      <c r="B11" s="40" t="str">
        <f>Registro!B11</f>
        <v>TUTORÍA Y DIRECCIÓN INDIVIDUALIZADA (ASESORÍA DE TESIS)</v>
      </c>
      <c r="C11" s="40"/>
      <c r="D11" s="40"/>
      <c r="E11" s="40"/>
      <c r="F11" s="40"/>
      <c r="G11" s="40"/>
      <c r="H11" s="40"/>
    </row>
    <row r="12" spans="1:12" s="6" customFormat="1" x14ac:dyDescent="0.2">
      <c r="B12" s="1"/>
      <c r="C12" s="1"/>
      <c r="D12" s="1"/>
      <c r="E12" s="1"/>
      <c r="F12" s="1"/>
      <c r="G12" s="1"/>
      <c r="H12" s="1"/>
    </row>
    <row r="13" spans="1:12" s="6" customFormat="1" x14ac:dyDescent="0.2">
      <c r="A13" s="21" t="s">
        <v>5</v>
      </c>
      <c r="B13" s="21"/>
      <c r="C13" s="21"/>
      <c r="D13" s="21"/>
      <c r="E13" s="21"/>
      <c r="F13" s="21"/>
      <c r="G13" s="21"/>
      <c r="H13" s="21"/>
    </row>
    <row r="14" spans="1:12" s="6" customFormat="1" ht="25.5" customHeight="1" x14ac:dyDescent="0.2">
      <c r="A14" s="24" t="str">
        <f>Registro!A14</f>
        <v>Asesorar y apoyar al estudiante para el desarrollo, escritura y defensa de su trabajo de tesis, mediante exámen profesional</v>
      </c>
      <c r="B14" s="24"/>
      <c r="C14" s="24"/>
      <c r="D14" s="24"/>
      <c r="E14" s="24"/>
      <c r="F14" s="24"/>
      <c r="G14" s="24"/>
      <c r="H14" s="24"/>
    </row>
    <row r="15" spans="1:12" s="6" customFormat="1" x14ac:dyDescent="0.2">
      <c r="A15" s="8"/>
      <c r="B15" s="8"/>
      <c r="C15" s="8"/>
      <c r="D15" s="8"/>
      <c r="E15" s="8"/>
      <c r="F15" s="8"/>
      <c r="G15" s="8"/>
      <c r="H15" s="8"/>
    </row>
    <row r="16" spans="1:12" s="6" customFormat="1" x14ac:dyDescent="0.2">
      <c r="A16" s="21" t="s">
        <v>9</v>
      </c>
      <c r="B16" s="21"/>
      <c r="C16" s="21"/>
      <c r="D16" s="21"/>
      <c r="E16" s="21"/>
      <c r="F16" s="21"/>
      <c r="G16" s="21"/>
      <c r="H16" s="21"/>
    </row>
    <row r="17" spans="1:8" s="6" customFormat="1" ht="25.5" customHeight="1" x14ac:dyDescent="0.2">
      <c r="A17" s="24" t="str">
        <f>Registro!A17</f>
        <v>1 Tésis concluidas
2 Estudiantes titulados</v>
      </c>
      <c r="B17" s="24"/>
      <c r="C17" s="24"/>
      <c r="D17" s="24"/>
      <c r="E17" s="24"/>
      <c r="F17" s="24"/>
      <c r="G17" s="24"/>
      <c r="H17" s="24"/>
    </row>
    <row r="18" spans="1:8" s="6" customFormat="1" x14ac:dyDescent="0.2">
      <c r="A18" s="8"/>
      <c r="B18" s="8"/>
      <c r="C18" s="8"/>
      <c r="D18" s="8"/>
      <c r="E18" s="8"/>
      <c r="F18" s="8"/>
      <c r="G18" s="8"/>
      <c r="H18" s="8"/>
    </row>
    <row r="19" spans="1:8" s="6" customFormat="1" x14ac:dyDescent="0.2">
      <c r="A19" s="21" t="s">
        <v>6</v>
      </c>
      <c r="B19" s="21"/>
      <c r="C19" s="21"/>
      <c r="D19" s="21"/>
      <c r="E19" s="21"/>
      <c r="F19" s="21"/>
      <c r="G19" s="21"/>
      <c r="H19" s="21"/>
    </row>
    <row r="20" spans="1:8" s="6" customFormat="1" ht="26.25" customHeight="1" x14ac:dyDescent="0.2">
      <c r="A20" s="48" t="s">
        <v>7</v>
      </c>
      <c r="B20" s="48"/>
      <c r="C20" s="49" t="s">
        <v>16</v>
      </c>
      <c r="D20" s="49"/>
      <c r="E20" s="49"/>
      <c r="F20" s="48" t="s">
        <v>12</v>
      </c>
      <c r="G20" s="48"/>
      <c r="H20" s="14" t="s">
        <v>8</v>
      </c>
    </row>
    <row r="21" spans="1:8" s="6" customFormat="1" ht="24.75" customHeight="1" x14ac:dyDescent="0.2">
      <c r="A21" s="42" t="str">
        <f>Registro!A21</f>
        <v>Reuniones presenciales o virtuales de asesoría y seguimiento</v>
      </c>
      <c r="B21" s="42"/>
      <c r="C21" s="47" t="str">
        <f>Registro!G21</f>
        <v>04/09/23-05/01/2024</v>
      </c>
      <c r="D21" s="47"/>
      <c r="E21" s="47"/>
      <c r="F21" s="25" t="str">
        <f>'Reporte 2'!F21:G21</f>
        <v>Fotos</v>
      </c>
      <c r="G21" s="25"/>
      <c r="H21" s="19"/>
    </row>
    <row r="22" spans="1:8" s="6" customFormat="1" ht="30.75" customHeight="1" x14ac:dyDescent="0.2">
      <c r="A22" s="42" t="str">
        <f>Registro!A22</f>
        <v>Revisión y asesoría  documento de Tésis</v>
      </c>
      <c r="B22" s="42"/>
      <c r="C22" s="47" t="str">
        <f>Registro!G22</f>
        <v>04/09/23-05/01/2024</v>
      </c>
      <c r="D22" s="47"/>
      <c r="E22" s="47"/>
      <c r="F22" s="24" t="str">
        <f>'Reporte 2'!F22:G22</f>
        <v>Documento con observaciones</v>
      </c>
      <c r="G22" s="24"/>
      <c r="H22" s="11"/>
    </row>
    <row r="23" spans="1:8" s="6" customFormat="1" ht="32.25" customHeight="1" x14ac:dyDescent="0.2">
      <c r="A23" s="42" t="str">
        <f>Registro!A23</f>
        <v>Revisión aprobación del documento de tésis</v>
      </c>
      <c r="B23" s="42"/>
      <c r="C23" s="47" t="str">
        <f>Registro!G23</f>
        <v>04/09/23-05/01/2024</v>
      </c>
      <c r="D23" s="47"/>
      <c r="E23" s="47"/>
      <c r="F23" s="25" t="str">
        <f>'Reporte 2'!F23:G23</f>
        <v>Formatos de aprobación</v>
      </c>
      <c r="G23" s="25"/>
      <c r="H23" s="11"/>
    </row>
    <row r="24" spans="1:8" s="6" customFormat="1" ht="35.25" customHeight="1" x14ac:dyDescent="0.2">
      <c r="A24" s="42" t="str">
        <f>Registro!A24</f>
        <v>Asesoría para elaboración de presentación de Tésis</v>
      </c>
      <c r="B24" s="42"/>
      <c r="C24" s="47" t="str">
        <f>Registro!G24</f>
        <v>04/09/23-05/01/2024</v>
      </c>
      <c r="D24" s="47"/>
      <c r="E24" s="47"/>
      <c r="F24" s="25" t="str">
        <f>'Reporte 2'!F24:G24</f>
        <v>Presentación en PPT</v>
      </c>
      <c r="G24" s="25"/>
      <c r="H24" s="11"/>
    </row>
    <row r="25" spans="1:8" s="6" customFormat="1" x14ac:dyDescent="0.2">
      <c r="A25" s="51" t="str">
        <f>Registro!A25</f>
        <v>Exámen profesional</v>
      </c>
      <c r="B25" s="51"/>
      <c r="C25" s="47" t="str">
        <f>Registro!G25</f>
        <v>04/09/23-05/01/2024</v>
      </c>
      <c r="D25" s="47"/>
      <c r="E25" s="47"/>
      <c r="F25" s="25" t="s">
        <v>41</v>
      </c>
      <c r="G25" s="25"/>
      <c r="H25" s="11"/>
    </row>
    <row r="26" spans="1:8" s="6" customFormat="1" x14ac:dyDescent="0.2">
      <c r="A26" s="25">
        <f>Registro!A26</f>
        <v>0</v>
      </c>
      <c r="B26" s="25"/>
      <c r="C26" s="47">
        <f>Registro!G26</f>
        <v>0</v>
      </c>
      <c r="D26" s="47"/>
      <c r="E26" s="47"/>
      <c r="F26" s="25"/>
      <c r="G26" s="25"/>
      <c r="H26" s="11"/>
    </row>
    <row r="27" spans="1:8" s="6" customFormat="1" x14ac:dyDescent="0.2">
      <c r="A27" s="25">
        <f>Registro!A27</f>
        <v>0</v>
      </c>
      <c r="B27" s="25"/>
      <c r="C27" s="47">
        <f>Registro!G27</f>
        <v>0</v>
      </c>
      <c r="D27" s="47"/>
      <c r="E27" s="47"/>
      <c r="F27" s="25"/>
      <c r="G27" s="25"/>
      <c r="H27" s="11"/>
    </row>
    <row r="28" spans="1:8" s="6" customFormat="1" x14ac:dyDescent="0.2">
      <c r="A28" s="25">
        <f>Registro!A28</f>
        <v>0</v>
      </c>
      <c r="B28" s="25"/>
      <c r="C28" s="47">
        <f>Registro!G28</f>
        <v>0</v>
      </c>
      <c r="D28" s="47"/>
      <c r="E28" s="47"/>
      <c r="F28" s="25"/>
      <c r="G28" s="25"/>
      <c r="H28" s="11"/>
    </row>
    <row r="29" spans="1:8" s="6" customFormat="1" x14ac:dyDescent="0.2">
      <c r="A29" s="25">
        <f>Registro!A29</f>
        <v>0</v>
      </c>
      <c r="B29" s="25"/>
      <c r="C29" s="47">
        <f>Registro!G29</f>
        <v>0</v>
      </c>
      <c r="D29" s="47"/>
      <c r="E29" s="47"/>
      <c r="F29" s="25">
        <v>0</v>
      </c>
      <c r="G29" s="25"/>
      <c r="H29" s="11"/>
    </row>
    <row r="30" spans="1:8" s="6" customFormat="1" x14ac:dyDescent="0.2">
      <c r="A30" s="25">
        <f>Registro!A30</f>
        <v>0</v>
      </c>
      <c r="B30" s="25"/>
      <c r="C30" s="47">
        <f>Registro!G30</f>
        <v>0</v>
      </c>
      <c r="D30" s="47"/>
      <c r="E30" s="47"/>
      <c r="F30" s="25"/>
      <c r="G30" s="25"/>
      <c r="H30" s="11"/>
    </row>
    <row r="31" spans="1:8" s="6" customFormat="1" x14ac:dyDescent="0.2">
      <c r="A31" s="9"/>
      <c r="B31" s="9"/>
      <c r="C31" s="9"/>
      <c r="D31" s="9"/>
      <c r="E31" s="9"/>
      <c r="F31" s="9"/>
      <c r="G31" s="9"/>
      <c r="H31" s="1"/>
    </row>
    <row r="32" spans="1:8" s="6" customFormat="1" x14ac:dyDescent="0.2">
      <c r="A32" s="21" t="s">
        <v>10</v>
      </c>
      <c r="B32" s="21"/>
      <c r="C32" s="21"/>
      <c r="D32" s="21"/>
      <c r="E32" s="21"/>
      <c r="F32" s="21"/>
      <c r="G32" s="21"/>
      <c r="H32" s="21"/>
    </row>
    <row r="33" spans="1:8" s="6" customFormat="1" ht="41.25" customHeight="1" x14ac:dyDescent="0.2">
      <c r="A33" s="22" t="s">
        <v>42</v>
      </c>
      <c r="B33" s="22"/>
      <c r="C33" s="22"/>
      <c r="D33" s="22"/>
      <c r="E33" s="22"/>
      <c r="F33" s="22"/>
      <c r="G33" s="22"/>
      <c r="H33" s="22"/>
    </row>
    <row r="34" spans="1:8" s="6" customFormat="1" ht="16.5" customHeight="1" x14ac:dyDescent="0.2">
      <c r="A34" s="1"/>
      <c r="B34" s="1"/>
      <c r="C34" s="1"/>
      <c r="D34" s="1"/>
      <c r="E34" s="1"/>
      <c r="F34" s="1"/>
      <c r="G34" s="1"/>
      <c r="H34" s="1"/>
    </row>
    <row r="35" spans="1:8" ht="42.75" customHeight="1" x14ac:dyDescent="0.2">
      <c r="A35" s="5"/>
      <c r="C35" s="27" t="str">
        <f>Registro!C36</f>
        <v>MC JESSICA ALEJANDRA REYES LARIOS</v>
      </c>
      <c r="D35" s="27"/>
      <c r="E35" s="27"/>
      <c r="G35" s="27" t="str">
        <f>Registro!F36</f>
        <v>MCJyS OFELIA ENRÍQUEZ ORDAZ</v>
      </c>
      <c r="H35" s="27"/>
    </row>
    <row r="36" spans="1:8" ht="28.5" customHeight="1" x14ac:dyDescent="0.2">
      <c r="A36" s="10" t="str">
        <f>B8</f>
        <v>ERASTO DEL ANGEL PEREZ</v>
      </c>
      <c r="C36" s="50" t="s">
        <v>26</v>
      </c>
      <c r="D36" s="50"/>
      <c r="E36" s="50"/>
      <c r="G36" s="15" t="s">
        <v>14</v>
      </c>
      <c r="H36" s="15"/>
    </row>
    <row r="38" spans="1:8" ht="24.75" customHeight="1" x14ac:dyDescent="0.2">
      <c r="A38" s="20" t="s">
        <v>19</v>
      </c>
      <c r="B38" s="20"/>
      <c r="C38" s="20"/>
      <c r="D38" s="20"/>
      <c r="E38" s="20"/>
      <c r="F38" s="20"/>
      <c r="G38" s="20"/>
      <c r="H38" s="20"/>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ASUS</cp:lastModifiedBy>
  <cp:lastPrinted>2022-07-28T18:37:02Z</cp:lastPrinted>
  <dcterms:created xsi:type="dcterms:W3CDTF">2022-07-23T13:46:58Z</dcterms:created>
  <dcterms:modified xsi:type="dcterms:W3CDTF">2023-10-20T17:58:53Z</dcterms:modified>
</cp:coreProperties>
</file>