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3-2\REPORTES INFORMES EVIDENCIAS\PROYECTO ESPECIAL\"/>
    </mc:Choice>
  </mc:AlternateContent>
  <bookViews>
    <workbookView xWindow="0" yWindow="0" windowWidth="20280" windowHeight="747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8" l="1"/>
  <c r="F22" i="9" l="1"/>
  <c r="F23" i="9"/>
  <c r="F24" i="9"/>
  <c r="F21" i="9"/>
  <c r="F22" i="8" l="1"/>
  <c r="F23" i="8"/>
  <c r="F21" i="8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<sst xmlns="http://schemas.openxmlformats.org/spreadsheetml/2006/main" count="97" uniqueCount="44">
  <si>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</si>
  <si>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</si>
  <si>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</si>
  <si>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</si>
  <si>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</si>
  <si>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</si>
  <si>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</si>
  <si>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</si>
  <si>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</si>
  <si>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</si>
  <si>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</si>
  <si>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</si>
  <si>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</si>
  <si>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</si>
  <si>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</si>
  <si>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</si>
  <si>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</si>
  <si>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</si>
  <si>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</si>
  <si>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</si>
  <si>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</si>
  <si>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</si>
  <si>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</si>
  <si>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</si>
  <si>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</si>
  <si>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</si>
  <si>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</si>
  <si>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</si>
  <si>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INVESTIGACIÓN</t>
  </si>
  <si>
    <t>Fotos</t>
  </si>
  <si>
    <t>Informe de resultados de proyecto</t>
  </si>
  <si>
    <t>Informe final del proyecto</t>
  </si>
  <si>
    <t>MCJyS OFELIA ENRÍQUEZ ORDAZ</t>
  </si>
  <si>
    <t xml:space="preserve"> 1 PROYECTO FORMULADO
2 INFORME TÉCNICO CONCLUIDO
</t>
  </si>
  <si>
    <t>Reporte de investigación</t>
  </si>
  <si>
    <t>Infome final del proyecto</t>
  </si>
  <si>
    <t>Formular un proyecto de investigación en estudio de suelos y/o registrarlo en la convocatoria interna, asi como el cumplimiento de las metas planteadas y productos comprometidos</t>
  </si>
  <si>
    <t>se presenta anvace del reporte final ya qu esta en proceso de escritura, revision y adecuación</t>
  </si>
  <si>
    <t>Septiembre 2023– Enero 2024</t>
  </si>
  <si>
    <t>04/09/23-05/01/2024</t>
  </si>
  <si>
    <t>delimitacion de cuencas hidrologicas usando SIG</t>
  </si>
  <si>
    <t xml:space="preserve">Analisis de datos de la estación meteorológica relacionados a preciptación </t>
  </si>
  <si>
    <t>Proyecto formulado y registrado ante la convocatoria interna de proyectos de investigación</t>
  </si>
  <si>
    <t xml:space="preserve">Proyecto formulado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</si>
</sst>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0" zoomScaleNormal="10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5" t="s">
        <v>38</v>
      </c>
      <c r="G9" s="35"/>
    </row>
    <row r="11" spans="1:7" x14ac:dyDescent="0.2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39" customHeight="1" x14ac:dyDescent="0.2">
      <c r="A14" s="27" t="s">
        <v>36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15" s="6" customFormat="1" ht="50.25" customHeight="1" x14ac:dyDescent="0.2">
      <c r="A17" s="33" t="s">
        <v>33</v>
      </c>
      <c r="B17" s="34"/>
      <c r="C17" s="34"/>
      <c r="D17" s="34"/>
      <c r="E17" s="34"/>
      <c r="F17" s="34"/>
      <c r="G17" s="34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15" s="6" customFormat="1" x14ac:dyDescent="0.2">
      <c r="A20" s="39" t="s">
        <v>6</v>
      </c>
      <c r="B20" s="40"/>
      <c r="C20" s="40"/>
      <c r="D20" s="40"/>
      <c r="E20" s="40"/>
      <c r="F20" s="41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22" t="s">
        <v>40</v>
      </c>
      <c r="B21" s="23"/>
      <c r="C21" s="23"/>
      <c r="D21" s="23"/>
      <c r="E21" s="23"/>
      <c r="F21" s="24"/>
      <c r="G21" s="12" t="s">
        <v>39</v>
      </c>
      <c r="J21" s="17"/>
      <c r="K21" s="17"/>
      <c r="L21" s="17"/>
      <c r="M21" s="17"/>
      <c r="N21" s="17"/>
      <c r="O21" s="17"/>
    </row>
    <row r="22" spans="1:15" s="6" customFormat="1" x14ac:dyDescent="0.2">
      <c r="A22" s="22" t="s">
        <v>41</v>
      </c>
      <c r="B22" s="23"/>
      <c r="C22" s="23"/>
      <c r="D22" s="23"/>
      <c r="E22" s="23"/>
      <c r="F22" s="24"/>
      <c r="G22" s="12" t="s">
        <v>39</v>
      </c>
      <c r="J22" s="17"/>
      <c r="K22" s="17"/>
      <c r="L22" s="17"/>
      <c r="M22" s="17"/>
      <c r="N22" s="17"/>
      <c r="O22" s="17"/>
    </row>
    <row r="23" spans="1:15" s="6" customFormat="1" x14ac:dyDescent="0.2">
      <c r="A23" s="22" t="s">
        <v>30</v>
      </c>
      <c r="B23" s="23"/>
      <c r="C23" s="23"/>
      <c r="D23" s="23"/>
      <c r="E23" s="23"/>
      <c r="F23" s="24"/>
      <c r="G23" s="12" t="s">
        <v>39</v>
      </c>
      <c r="J23" s="17"/>
      <c r="K23" s="17"/>
      <c r="L23" s="17"/>
      <c r="M23" s="17"/>
      <c r="N23" s="17"/>
      <c r="O23" s="17"/>
    </row>
    <row r="24" spans="1:15" s="6" customFormat="1" x14ac:dyDescent="0.2">
      <c r="A24" s="22" t="s">
        <v>31</v>
      </c>
      <c r="B24" s="23"/>
      <c r="C24" s="23"/>
      <c r="D24" s="23"/>
      <c r="E24" s="23"/>
      <c r="F24" s="24"/>
      <c r="G24" s="12" t="s">
        <v>39</v>
      </c>
    </row>
    <row r="25" spans="1:15" s="6" customFormat="1" x14ac:dyDescent="0.2">
      <c r="A25" s="22"/>
      <c r="B25" s="23"/>
      <c r="C25" s="23"/>
      <c r="D25" s="23"/>
      <c r="E25" s="23"/>
      <c r="F25" s="24"/>
      <c r="G25" s="12"/>
    </row>
    <row r="26" spans="1:15" s="6" customFormat="1" x14ac:dyDescent="0.2">
      <c r="A26" s="22"/>
      <c r="B26" s="23"/>
      <c r="C26" s="23"/>
      <c r="D26" s="23"/>
      <c r="E26" s="23"/>
      <c r="F26" s="24"/>
      <c r="G26" s="12"/>
    </row>
    <row r="27" spans="1:15" s="6" customFormat="1" x14ac:dyDescent="0.2">
      <c r="A27" s="19"/>
      <c r="B27" s="20"/>
      <c r="C27" s="20"/>
      <c r="D27" s="20"/>
      <c r="E27" s="20"/>
      <c r="F27" s="21"/>
      <c r="G27" s="12"/>
    </row>
    <row r="28" spans="1:15" s="6" customFormat="1" x14ac:dyDescent="0.2">
      <c r="A28" s="19"/>
      <c r="B28" s="20"/>
      <c r="C28" s="20"/>
      <c r="D28" s="20"/>
      <c r="E28" s="20"/>
      <c r="F28" s="21"/>
      <c r="G28" s="12"/>
    </row>
    <row r="29" spans="1:15" s="6" customFormat="1" x14ac:dyDescent="0.2">
      <c r="A29" s="19"/>
      <c r="B29" s="20"/>
      <c r="C29" s="20"/>
      <c r="D29" s="20"/>
      <c r="E29" s="20"/>
      <c r="F29" s="21"/>
      <c r="G29" s="12"/>
    </row>
    <row r="30" spans="1:15" s="6" customFormat="1" x14ac:dyDescent="0.2">
      <c r="A30" s="19"/>
      <c r="B30" s="20"/>
      <c r="C30" s="20"/>
      <c r="D30" s="20"/>
      <c r="E30" s="20"/>
      <c r="F30" s="21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36" t="s">
        <v>27</v>
      </c>
      <c r="D36" s="36"/>
      <c r="E36"/>
      <c r="F36" s="36" t="s">
        <v>32</v>
      </c>
      <c r="G36" s="36"/>
    </row>
    <row r="37" spans="1:7" ht="28.5" customHeight="1" x14ac:dyDescent="0.2">
      <c r="A37" s="10" t="s">
        <v>15</v>
      </c>
      <c r="C37" s="37" t="s">
        <v>26</v>
      </c>
      <c r="D37" s="37"/>
      <c r="F37" s="38" t="s">
        <v>14</v>
      </c>
      <c r="G37" s="38"/>
    </row>
    <row r="39" spans="1:7" x14ac:dyDescent="0.2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5" t="str">
        <f>Registro!F9</f>
        <v>Septiembre 2023– Enero 2024</v>
      </c>
      <c r="H9" s="35"/>
    </row>
    <row r="11" spans="1:8" x14ac:dyDescent="0.2">
      <c r="A11" s="4" t="s">
        <v>4</v>
      </c>
      <c r="B11" s="25" t="str">
        <f>Registro!B11</f>
        <v>INVESTIGACIÓN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Formular un proyecto de investigación en estudio de suelos y/o registrarlo en la convocatoria interna, asi como el cumplimiento de las metas planteadas y productos comprometidos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4.5" customHeight="1" x14ac:dyDescent="0.2">
      <c r="A17" s="33" t="str">
        <f>Registro!A17</f>
        <v xml:space="preserve"> 1 PROYECTO FORMULADO
2 INFORME TÉCNICO CONCLUIDO
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25.5" customHeight="1" x14ac:dyDescent="0.2">
      <c r="A21" s="27" t="str">
        <f>Registro!A21</f>
        <v>delimitacion de cuencas hidrologicas usando SIG</v>
      </c>
      <c r="B21" s="27"/>
      <c r="C21" s="43" t="str">
        <f>Registro!G21</f>
        <v>04/09/23-05/01/2024</v>
      </c>
      <c r="D21" s="43"/>
      <c r="E21" s="43"/>
      <c r="F21" s="34" t="s">
        <v>29</v>
      </c>
      <c r="G21" s="34"/>
      <c r="H21" s="11">
        <v>0.33</v>
      </c>
    </row>
    <row r="22" spans="1:8" s="6" customFormat="1" ht="24.75" customHeight="1" x14ac:dyDescent="0.2">
      <c r="A22" s="44" t="str">
        <f>Registro!A22</f>
        <v xml:space="preserve">Analisis de datos de la estación meteorológica relacionados a preciptación </v>
      </c>
      <c r="B22" s="44"/>
      <c r="C22" s="43" t="str">
        <f>Registro!G22</f>
        <v>04/09/23-05/01/2024</v>
      </c>
      <c r="D22" s="43"/>
      <c r="E22" s="43"/>
      <c r="F22" s="34" t="s">
        <v>29</v>
      </c>
      <c r="G22" s="34"/>
      <c r="H22" s="11">
        <v>0.33</v>
      </c>
    </row>
    <row r="23" spans="1:8" s="6" customFormat="1" ht="26.25" customHeight="1" x14ac:dyDescent="0.2">
      <c r="A23" s="44" t="str">
        <f>Registro!A23</f>
        <v>Informe de resultados de proyecto</v>
      </c>
      <c r="B23" s="44"/>
      <c r="C23" s="43" t="str">
        <f>Registro!G23</f>
        <v>04/09/23-05/01/2024</v>
      </c>
      <c r="D23" s="43"/>
      <c r="E23" s="43"/>
      <c r="F23" s="34" t="s">
        <v>34</v>
      </c>
      <c r="G23" s="34"/>
      <c r="H23" s="11">
        <v>0.33</v>
      </c>
    </row>
    <row r="24" spans="1:8" s="6" customFormat="1" ht="35.25" customHeight="1" x14ac:dyDescent="0.2">
      <c r="A24" s="27" t="s">
        <v>42</v>
      </c>
      <c r="B24" s="27"/>
      <c r="C24" s="43" t="str">
        <f>Registro!G24</f>
        <v>04/09/23-05/01/2024</v>
      </c>
      <c r="D24" s="43"/>
      <c r="E24" s="43"/>
      <c r="F24" s="34" t="s">
        <v>35</v>
      </c>
      <c r="G24" s="34"/>
      <c r="H24" s="11">
        <v>0</v>
      </c>
    </row>
    <row r="25" spans="1:8" s="6" customFormat="1" x14ac:dyDescent="0.2">
      <c r="A25" s="34">
        <f>Registro!A25</f>
        <v>0</v>
      </c>
      <c r="B25" s="34"/>
      <c r="C25" s="43">
        <f>Registro!G25</f>
        <v>0</v>
      </c>
      <c r="D25" s="43"/>
      <c r="E25" s="43"/>
      <c r="F25" s="34"/>
      <c r="G25" s="34"/>
      <c r="H25" s="11"/>
    </row>
    <row r="26" spans="1:8" s="6" customFormat="1" x14ac:dyDescent="0.2">
      <c r="A26" s="34">
        <f>Registro!A26</f>
        <v>0</v>
      </c>
      <c r="B26" s="34"/>
      <c r="C26" s="43">
        <f>Registro!G26</f>
        <v>0</v>
      </c>
      <c r="D26" s="43"/>
      <c r="E26" s="43"/>
      <c r="F26" s="34"/>
      <c r="G26" s="34"/>
      <c r="H26" s="11"/>
    </row>
    <row r="27" spans="1:8" s="6" customFormat="1" x14ac:dyDescent="0.2">
      <c r="A27" s="34">
        <f>Registro!A27</f>
        <v>0</v>
      </c>
      <c r="B27" s="34"/>
      <c r="C27" s="43">
        <f>Registro!G27</f>
        <v>0</v>
      </c>
      <c r="D27" s="43"/>
      <c r="E27" s="43"/>
      <c r="F27" s="34"/>
      <c r="G27" s="34"/>
      <c r="H27" s="11"/>
    </row>
    <row r="28" spans="1:8" s="6" customFormat="1" x14ac:dyDescent="0.2">
      <c r="A28" s="34">
        <f>Registro!A28</f>
        <v>0</v>
      </c>
      <c r="B28" s="34"/>
      <c r="C28" s="43">
        <f>Registro!G28</f>
        <v>0</v>
      </c>
      <c r="D28" s="43"/>
      <c r="E28" s="43"/>
      <c r="F28" s="34"/>
      <c r="G28" s="34"/>
      <c r="H28" s="11"/>
    </row>
    <row r="29" spans="1:8" s="6" customFormat="1" x14ac:dyDescent="0.2">
      <c r="A29" s="34">
        <f>Registro!A29</f>
        <v>0</v>
      </c>
      <c r="B29" s="34"/>
      <c r="C29" s="43">
        <f>Registro!G29</f>
        <v>0</v>
      </c>
      <c r="D29" s="43"/>
      <c r="E29" s="43"/>
      <c r="F29" s="34"/>
      <c r="G29" s="34"/>
      <c r="H29" s="11"/>
    </row>
    <row r="30" spans="1:8" s="6" customFormat="1" x14ac:dyDescent="0.2">
      <c r="A30" s="34">
        <f>Registro!A30</f>
        <v>0</v>
      </c>
      <c r="B30" s="34"/>
      <c r="C30" s="43">
        <f>Registro!G30</f>
        <v>0</v>
      </c>
      <c r="D30" s="43"/>
      <c r="E30" s="43"/>
      <c r="F30" s="34"/>
      <c r="G30" s="3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MC JESSICA ALEJANDRA REYES LARIOS</v>
      </c>
      <c r="D35" s="36"/>
      <c r="E35" s="36"/>
      <c r="G35" s="36" t="str">
        <f>Registro!F36</f>
        <v>MCJyS OFELIA ENRÍQUEZ ORDAZ</v>
      </c>
      <c r="H35" s="36"/>
    </row>
    <row r="36" spans="1:8" ht="28.5" customHeight="1" x14ac:dyDescent="0.2">
      <c r="A36" s="10" t="str">
        <f>B8</f>
        <v>ERASTO DEL ANGEL PEREZ</v>
      </c>
      <c r="C36" s="42" t="s">
        <v>25</v>
      </c>
      <c r="D36" s="42"/>
      <c r="E36" s="42"/>
      <c r="G36" s="15" t="s">
        <v>14</v>
      </c>
      <c r="H36" s="15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A1" s="7"/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5" t="str">
        <f>Registro!F9</f>
        <v>Septiembre 2023– Enero 2024</v>
      </c>
      <c r="H9" s="35"/>
    </row>
    <row r="11" spans="1:8" x14ac:dyDescent="0.2">
      <c r="A11" s="4" t="s">
        <v>4</v>
      </c>
      <c r="B11" s="25" t="str">
        <f>Registro!B11</f>
        <v>INVESTIGACIÓN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Formular un proyecto de investigación en estudio de suelos y/o registrarlo en la convocatoria interna, asi como el cumplimiento de las metas planteadas y productos comprometidos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7.5" customHeight="1" x14ac:dyDescent="0.2">
      <c r="A17" s="33" t="str">
        <f>Registro!A17</f>
        <v xml:space="preserve"> 1 PROYECTO FORMULADO
2 INFORME TÉCNICO CONCLUIDO
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29.25" customHeight="1" x14ac:dyDescent="0.2">
      <c r="A21" s="27" t="str">
        <f>Registro!A21</f>
        <v>delimitacion de cuencas hidrologicas usando SIG</v>
      </c>
      <c r="B21" s="27"/>
      <c r="C21" s="43" t="str">
        <f>Registro!G21</f>
        <v>04/09/23-05/01/2024</v>
      </c>
      <c r="D21" s="43"/>
      <c r="E21" s="43"/>
      <c r="F21" s="34" t="str">
        <f>'Reporte 1'!F21:G21</f>
        <v>Fotos</v>
      </c>
      <c r="G21" s="34"/>
      <c r="H21" s="11">
        <v>0.66</v>
      </c>
    </row>
    <row r="22" spans="1:8" s="6" customFormat="1" ht="23.25" customHeight="1" x14ac:dyDescent="0.2">
      <c r="A22" s="44" t="str">
        <f>Registro!A22</f>
        <v xml:space="preserve">Analisis de datos de la estación meteorológica relacionados a preciptación </v>
      </c>
      <c r="B22" s="44"/>
      <c r="C22" s="43" t="str">
        <f>Registro!G22</f>
        <v>04/09/23-05/01/2024</v>
      </c>
      <c r="D22" s="43"/>
      <c r="E22" s="43"/>
      <c r="F22" s="34" t="str">
        <f>'Reporte 1'!F22:G22</f>
        <v>Fotos</v>
      </c>
      <c r="G22" s="34"/>
      <c r="H22" s="11">
        <v>0.66</v>
      </c>
    </row>
    <row r="23" spans="1:8" s="6" customFormat="1" ht="22.5" customHeight="1" x14ac:dyDescent="0.2">
      <c r="A23" s="44" t="str">
        <f>Registro!A23</f>
        <v>Informe de resultados de proyecto</v>
      </c>
      <c r="B23" s="44"/>
      <c r="C23" s="43" t="str">
        <f>Registro!G23</f>
        <v>04/09/23-05/01/2024</v>
      </c>
      <c r="D23" s="43"/>
      <c r="E23" s="43"/>
      <c r="F23" s="34" t="str">
        <f>'Reporte 1'!F23:G23</f>
        <v>Reporte de investigación</v>
      </c>
      <c r="G23" s="34"/>
      <c r="H23" s="11">
        <v>0.66</v>
      </c>
    </row>
    <row r="24" spans="1:8" s="6" customFormat="1" ht="49.5" customHeight="1" x14ac:dyDescent="0.2">
      <c r="A24" s="27" t="str">
        <f>'Reporte 1'!A24:B24</f>
        <v>Proyecto formulado y registrado ante la convocatoria interna de proyectos de investigación</v>
      </c>
      <c r="B24" s="27"/>
      <c r="C24" s="43" t="str">
        <f>Registro!G24</f>
        <v>04/09/23-05/01/2024</v>
      </c>
      <c r="D24" s="43"/>
      <c r="E24" s="43"/>
      <c r="F24" s="34" t="s">
        <v>43</v>
      </c>
      <c r="G24" s="34"/>
      <c r="H24" s="11">
        <v>0.66</v>
      </c>
    </row>
    <row r="25" spans="1:8" s="6" customFormat="1" x14ac:dyDescent="0.2">
      <c r="A25" s="34">
        <f>Registro!A25</f>
        <v>0</v>
      </c>
      <c r="B25" s="34"/>
      <c r="C25" s="43">
        <f>Registro!G25</f>
        <v>0</v>
      </c>
      <c r="D25" s="43"/>
      <c r="E25" s="43"/>
      <c r="F25" s="34"/>
      <c r="G25" s="34"/>
      <c r="H25" s="11"/>
    </row>
    <row r="26" spans="1:8" s="6" customFormat="1" ht="48" customHeight="1" x14ac:dyDescent="0.2">
      <c r="A26" s="34">
        <f>Registro!A26</f>
        <v>0</v>
      </c>
      <c r="B26" s="34"/>
      <c r="C26" s="43">
        <f>Registro!G26</f>
        <v>0</v>
      </c>
      <c r="D26" s="43"/>
      <c r="E26" s="43"/>
      <c r="F26" s="33"/>
      <c r="G26" s="33"/>
      <c r="H26" s="11"/>
    </row>
    <row r="27" spans="1:8" s="6" customFormat="1" x14ac:dyDescent="0.2">
      <c r="A27" s="34">
        <f>Registro!A27</f>
        <v>0</v>
      </c>
      <c r="B27" s="34"/>
      <c r="C27" s="43">
        <f>Registro!G27</f>
        <v>0</v>
      </c>
      <c r="D27" s="43"/>
      <c r="E27" s="43"/>
      <c r="F27" s="34"/>
      <c r="G27" s="34"/>
      <c r="H27" s="11"/>
    </row>
    <row r="28" spans="1:8" s="6" customFormat="1" x14ac:dyDescent="0.2">
      <c r="A28" s="34">
        <f>Registro!A28</f>
        <v>0</v>
      </c>
      <c r="B28" s="34"/>
      <c r="C28" s="43">
        <f>Registro!G28</f>
        <v>0</v>
      </c>
      <c r="D28" s="43"/>
      <c r="E28" s="43"/>
      <c r="F28" s="34"/>
      <c r="G28" s="34"/>
      <c r="H28" s="11"/>
    </row>
    <row r="29" spans="1:8" s="6" customFormat="1" x14ac:dyDescent="0.2">
      <c r="A29" s="34">
        <f>Registro!A29</f>
        <v>0</v>
      </c>
      <c r="B29" s="34"/>
      <c r="C29" s="43">
        <f>Registro!G29</f>
        <v>0</v>
      </c>
      <c r="D29" s="43"/>
      <c r="E29" s="43"/>
      <c r="F29" s="34"/>
      <c r="G29" s="34"/>
      <c r="H29" s="11"/>
    </row>
    <row r="30" spans="1:8" s="6" customFormat="1" x14ac:dyDescent="0.2">
      <c r="A30" s="34">
        <f>Registro!A30</f>
        <v>0</v>
      </c>
      <c r="B30" s="34"/>
      <c r="C30" s="43">
        <f>Registro!G30</f>
        <v>0</v>
      </c>
      <c r="D30" s="43"/>
      <c r="E30" s="43"/>
      <c r="F30" s="34"/>
      <c r="G30" s="3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MC JESSICA ALEJANDRA REYES LARIOS</v>
      </c>
      <c r="D35" s="36"/>
      <c r="E35" s="36"/>
      <c r="G35" s="36" t="str">
        <f>Registro!F36</f>
        <v>MCJyS OFELIA ENRÍQUEZ ORDAZ</v>
      </c>
      <c r="H35" s="36"/>
    </row>
    <row r="36" spans="1:8" ht="28.5" customHeight="1" x14ac:dyDescent="0.2">
      <c r="A36" s="10" t="str">
        <f>B8</f>
        <v>ERASTO DEL ANGEL PEREZ</v>
      </c>
      <c r="C36" s="42" t="s">
        <v>26</v>
      </c>
      <c r="D36" s="42"/>
      <c r="E36" s="42"/>
      <c r="G36" s="15" t="s">
        <v>14</v>
      </c>
      <c r="H36" s="15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5" t="str">
        <f>Registro!F9</f>
        <v>Septiembre 2023– Enero 2024</v>
      </c>
      <c r="H9" s="35"/>
    </row>
    <row r="11" spans="1:8" x14ac:dyDescent="0.2">
      <c r="A11" s="4" t="s">
        <v>4</v>
      </c>
      <c r="B11" s="25" t="str">
        <f>Registro!B11</f>
        <v>INVESTIGACIÓN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Formular un proyecto de investigación en estudio de suelos y/o registrarlo en la convocatoria interna, asi como el cumplimiento de las metas planteadas y productos comprometidos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3.75" customHeight="1" x14ac:dyDescent="0.2">
      <c r="A17" s="33" t="str">
        <f>Registro!A17</f>
        <v xml:space="preserve"> 1 PROYECTO FORMULADO
2 INFORME TÉCNICO CONCLUIDO
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25.5" customHeight="1" x14ac:dyDescent="0.2">
      <c r="A21" s="27" t="str">
        <f>Registro!A21</f>
        <v>delimitacion de cuencas hidrologicas usando SIG</v>
      </c>
      <c r="B21" s="27"/>
      <c r="C21" s="43" t="str">
        <f>Registro!G21</f>
        <v>04/09/23-05/01/2024</v>
      </c>
      <c r="D21" s="43"/>
      <c r="E21" s="43"/>
      <c r="F21" s="34" t="str">
        <f>'Reporte 2'!F21:G21</f>
        <v>Fotos</v>
      </c>
      <c r="G21" s="34"/>
      <c r="H21" s="11">
        <v>1</v>
      </c>
    </row>
    <row r="22" spans="1:8" s="6" customFormat="1" x14ac:dyDescent="0.2">
      <c r="A22" s="44" t="str">
        <f>Registro!A22</f>
        <v xml:space="preserve">Analisis de datos de la estación meteorológica relacionados a preciptación </v>
      </c>
      <c r="B22" s="44"/>
      <c r="C22" s="43" t="str">
        <f>Registro!G22</f>
        <v>04/09/23-05/01/2024</v>
      </c>
      <c r="D22" s="43"/>
      <c r="E22" s="43"/>
      <c r="F22" s="34" t="str">
        <f>'Reporte 2'!F22:G22</f>
        <v>Fotos</v>
      </c>
      <c r="G22" s="34"/>
      <c r="H22" s="11">
        <v>1</v>
      </c>
    </row>
    <row r="23" spans="1:8" s="6" customFormat="1" ht="35.25" customHeight="1" x14ac:dyDescent="0.2">
      <c r="A23" s="44" t="str">
        <f>Registro!A23</f>
        <v>Informe de resultados de proyecto</v>
      </c>
      <c r="B23" s="44"/>
      <c r="C23" s="43" t="str">
        <f>Registro!G23</f>
        <v>04/09/23-05/01/2024</v>
      </c>
      <c r="D23" s="43"/>
      <c r="E23" s="43"/>
      <c r="F23" s="34" t="str">
        <f>'Reporte 2'!F23:G23</f>
        <v>Reporte de investigación</v>
      </c>
      <c r="G23" s="34"/>
      <c r="H23" s="11">
        <v>1</v>
      </c>
    </row>
    <row r="24" spans="1:8" s="6" customFormat="1" ht="27.75" customHeight="1" x14ac:dyDescent="0.2">
      <c r="A24" s="44" t="str">
        <f>Registro!A24</f>
        <v>Informe final del proyecto</v>
      </c>
      <c r="B24" s="44"/>
      <c r="C24" s="43" t="str">
        <f>Registro!G24</f>
        <v>04/09/23-05/01/2024</v>
      </c>
      <c r="D24" s="43"/>
      <c r="E24" s="43"/>
      <c r="F24" s="33" t="str">
        <f>'Reporte 2'!F24:G24</f>
        <v xml:space="preserve">Proyecto formulado </v>
      </c>
      <c r="G24" s="33"/>
      <c r="H24" s="11">
        <v>1</v>
      </c>
    </row>
    <row r="25" spans="1:8" s="6" customFormat="1" x14ac:dyDescent="0.2">
      <c r="A25" s="44">
        <f>Registro!A25</f>
        <v>0</v>
      </c>
      <c r="B25" s="44"/>
      <c r="C25" s="43">
        <f>Registro!G25</f>
        <v>0</v>
      </c>
      <c r="D25" s="43"/>
      <c r="E25" s="43"/>
      <c r="F25" s="34"/>
      <c r="G25" s="34"/>
      <c r="H25" s="11"/>
    </row>
    <row r="26" spans="1:8" s="6" customFormat="1" x14ac:dyDescent="0.2">
      <c r="A26" s="44">
        <f>Registro!A26</f>
        <v>0</v>
      </c>
      <c r="B26" s="44"/>
      <c r="C26" s="43">
        <f>Registro!G26</f>
        <v>0</v>
      </c>
      <c r="D26" s="43"/>
      <c r="E26" s="43"/>
      <c r="F26" s="34"/>
      <c r="G26" s="34"/>
      <c r="H26" s="11"/>
    </row>
    <row r="27" spans="1:8" s="6" customFormat="1" x14ac:dyDescent="0.2">
      <c r="A27" s="34">
        <f>Registro!A27</f>
        <v>0</v>
      </c>
      <c r="B27" s="34"/>
      <c r="C27" s="43">
        <f>Registro!G27</f>
        <v>0</v>
      </c>
      <c r="D27" s="43"/>
      <c r="E27" s="43"/>
      <c r="F27" s="34"/>
      <c r="G27" s="34"/>
      <c r="H27" s="11"/>
    </row>
    <row r="28" spans="1:8" s="6" customFormat="1" x14ac:dyDescent="0.2">
      <c r="A28" s="34">
        <f>Registro!A28</f>
        <v>0</v>
      </c>
      <c r="B28" s="34"/>
      <c r="C28" s="43">
        <f>Registro!G28</f>
        <v>0</v>
      </c>
      <c r="D28" s="43"/>
      <c r="E28" s="43"/>
      <c r="F28" s="34"/>
      <c r="G28" s="34"/>
      <c r="H28" s="11"/>
    </row>
    <row r="29" spans="1:8" s="6" customFormat="1" x14ac:dyDescent="0.2">
      <c r="A29" s="34">
        <f>Registro!A29</f>
        <v>0</v>
      </c>
      <c r="B29" s="34"/>
      <c r="C29" s="43">
        <f>Registro!G29</f>
        <v>0</v>
      </c>
      <c r="D29" s="43"/>
      <c r="E29" s="43"/>
      <c r="F29" s="34"/>
      <c r="G29" s="34"/>
      <c r="H29" s="11"/>
    </row>
    <row r="30" spans="1:8" s="6" customFormat="1" x14ac:dyDescent="0.2">
      <c r="A30" s="34">
        <f>Registro!A30</f>
        <v>0</v>
      </c>
      <c r="B30" s="34"/>
      <c r="C30" s="43">
        <f>Registro!G30</f>
        <v>0</v>
      </c>
      <c r="D30" s="43"/>
      <c r="E30" s="43"/>
      <c r="F30" s="34"/>
      <c r="G30" s="3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37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MC JESSICA ALEJANDRA REYES LARIOS</v>
      </c>
      <c r="D35" s="36"/>
      <c r="E35" s="36"/>
      <c r="G35" s="36" t="str">
        <f>Registro!F36</f>
        <v>MCJyS OFELIA ENRÍQUEZ ORDAZ</v>
      </c>
      <c r="H35" s="36"/>
    </row>
    <row r="36" spans="1:8" ht="28.5" customHeight="1" x14ac:dyDescent="0.2">
      <c r="A36" s="10" t="str">
        <f>B8</f>
        <v>ERASTO DEL ANGEL PEREZ</v>
      </c>
      <c r="C36" s="42" t="s">
        <v>26</v>
      </c>
      <c r="D36" s="42"/>
      <c r="E36" s="42"/>
      <c r="G36" s="15" t="s">
        <v>14</v>
      </c>
      <c r="H36" s="15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2023-11-15T21:28:09Z</dcterms:modified>
</cp:coreProperties>
</file>