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ADM 2023\Semestre Sep23-Ene24\Proyectos Individuales\2 REPORTE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A23" i="8"/>
  <c r="A22" i="8"/>
  <c r="A21" i="8"/>
  <c r="A17" i="8"/>
  <c r="A14" i="8"/>
  <c r="B11" i="8"/>
  <c r="B8" i="8"/>
  <c r="A33" i="8" s="1"/>
  <c r="D6" i="8"/>
  <c r="G34" i="7"/>
  <c r="C34" i="7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<sst xmlns="http://schemas.openxmlformats.org/spreadsheetml/2006/main" count="119" uniqueCount="55">
  <si>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</si>
  <si>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</si>
  <si>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</si>
  <si>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</si>
  <si>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</si>
  <si>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</si>
  <si>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</si>
  <si>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</si>
  <si>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</si>
  <si>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</si>
  <si>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</si>
  <si>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</si>
  <si>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</si>
  <si>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</si>
  <si>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</si>
  <si>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</si>
  <si>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</si>
  <si>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</si>
  <si>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</si>
  <si>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</si>
  <si>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</si>
  <si>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</si>
  <si>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</si>
  <si>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</si>
  <si>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</si>
  <si>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</si>
  <si>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</si>
  <si>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</si>
  <si>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</si>
  <si>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</si>
  <si>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</si>
  <si>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</si>
  <si>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</si>
  <si>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</si>
  <si>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</si>
  <si>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</si>
  <si>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</si>
  <si>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</si>
  <si>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</si>
  <si>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</si>
  <si>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</si>
  <si>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</si>
  <si>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</si>
  <si>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Formato de evaluacion final de cada residente (digital)</t>
  </si>
  <si>
    <t>-</t>
  </si>
  <si>
    <t>FEB - JUL 2023</t>
  </si>
  <si>
    <t>TUTORIA Y DIRECCIÓN INDIVIDUALIZADA(asesor de residencia  )</t>
  </si>
  <si>
    <t xml:space="preserve"> 1 INFORME SE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</si>
  <si>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</si>
  <si>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</si>
  <si>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SEP 23 -AGO 24</t>
  </si>
  <si>
    <t>04/09/2023 - 17/010/2023</t>
  </si>
  <si>
    <t>9 INFORMAES FINALES  DE RESIDENCIA</t>
  </si>
  <si>
    <t>04/09/2023 - 15/12/2023</t>
  </si>
  <si>
    <t>19/10/22 al 16/11/23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</si>
</sst>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9" zoomScale="110" zoomScaleNormal="11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22</v>
      </c>
      <c r="C1" s="29"/>
      <c r="D1" s="29"/>
      <c r="E1" s="29"/>
      <c r="F1" s="29"/>
      <c r="G1" s="29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3" t="s">
        <v>46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36</v>
      </c>
      <c r="B21" s="31"/>
      <c r="C21" s="31"/>
      <c r="D21" s="31"/>
      <c r="E21" s="31"/>
      <c r="F21" s="32"/>
      <c r="G21" s="11" t="s">
        <v>53</v>
      </c>
    </row>
    <row r="22" spans="1:7" s="6" customFormat="1" x14ac:dyDescent="0.2">
      <c r="A22" s="30" t="s">
        <v>37</v>
      </c>
      <c r="B22" s="31"/>
      <c r="C22" s="31"/>
      <c r="D22" s="31"/>
      <c r="E22" s="31"/>
      <c r="F22" s="32"/>
      <c r="G22" s="11" t="s">
        <v>53</v>
      </c>
    </row>
    <row r="23" spans="1:7" s="6" customFormat="1" x14ac:dyDescent="0.2">
      <c r="A23" s="30"/>
      <c r="B23" s="31"/>
      <c r="C23" s="31"/>
      <c r="D23" s="31"/>
      <c r="E23" s="31"/>
      <c r="F23" s="32"/>
      <c r="G23" s="11"/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 t="s">
        <v>38</v>
      </c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15</v>
      </c>
      <c r="D32" s="22"/>
      <c r="E32"/>
      <c r="F32" s="22" t="s">
        <v>15</v>
      </c>
      <c r="G32" s="22"/>
    </row>
    <row r="33" spans="1:7" ht="28.5" customHeight="1" x14ac:dyDescent="0.2">
      <c r="A33" s="9" t="s">
        <v>16</v>
      </c>
      <c r="C33" s="23" t="s">
        <v>41</v>
      </c>
      <c r="D33" s="23"/>
      <c r="F33" s="24" t="s">
        <v>14</v>
      </c>
      <c r="G33" s="24"/>
    </row>
    <row r="35" spans="1:7" x14ac:dyDescent="0.2">
      <c r="A35" s="16" t="s">
        <v>20</v>
      </c>
      <c r="B35" s="16"/>
      <c r="C35" s="16"/>
      <c r="D35" s="16"/>
      <c r="E35" s="16"/>
      <c r="F35" s="16"/>
      <c r="G35" s="16"/>
    </row>
  </sheetData>
  <mergeCells count="28"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50</v>
      </c>
      <c r="H9" s="21"/>
    </row>
    <row r="11" spans="1:8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52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 xml:space="preserve">REVISIONES DE AVANCES DE LOS PROYECTOS </v>
      </c>
      <c r="B21" s="20"/>
      <c r="C21" s="37" t="s">
        <v>51</v>
      </c>
      <c r="D21" s="37"/>
      <c r="E21" s="37"/>
      <c r="F21" s="38" t="s">
        <v>48</v>
      </c>
      <c r="G21" s="39"/>
      <c r="H21" s="10">
        <v>0.33</v>
      </c>
    </row>
    <row r="22" spans="1:8" s="6" customFormat="1" ht="35.25" customHeight="1" x14ac:dyDescent="0.2">
      <c r="A22" s="20" t="str">
        <f>Registro!A22</f>
        <v xml:space="preserve">REVISION Y RECEPCION  DEL TRABAJO FINAL </v>
      </c>
      <c r="B22" s="20"/>
      <c r="C22" s="37" t="s">
        <v>51</v>
      </c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2"/>
      <c r="G24" s="42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2"/>
      <c r="G25" s="42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2"/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49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Registro!C32</f>
        <v>(Nombre y firma)</v>
      </c>
      <c r="D34" s="22"/>
      <c r="E34" s="22"/>
      <c r="G34" s="22" t="str">
        <f>Registro!F32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3" t="s">
        <v>42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3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45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1 INFORME SE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e">
        <f>Registro!#REF!</f>
        <v>#REF!</v>
      </c>
      <c r="B21" s="20"/>
      <c r="C21" s="37" t="s">
        <v>54</v>
      </c>
      <c r="D21" s="37"/>
      <c r="E21" s="37"/>
      <c r="F21" s="42" t="s">
        <v>28</v>
      </c>
      <c r="G21" s="42"/>
      <c r="H21" s="10">
        <v>0.66</v>
      </c>
    </row>
    <row r="22" spans="1:8" s="6" customFormat="1" ht="35.25" customHeight="1" x14ac:dyDescent="0.2">
      <c r="A22" s="20" t="str">
        <f>Registro!A21</f>
        <v xml:space="preserve">REVISIONES DE AVANCES DE LOS PROYECTOS </v>
      </c>
      <c r="B22" s="20"/>
      <c r="C22" s="37" t="s">
        <v>54</v>
      </c>
      <c r="D22" s="37"/>
      <c r="E22" s="37"/>
      <c r="F22" s="42" t="s">
        <v>29</v>
      </c>
      <c r="G22" s="42"/>
      <c r="H22" s="10">
        <v>0.66</v>
      </c>
    </row>
    <row r="23" spans="1:8" s="6" customFormat="1" ht="35.25" customHeight="1" x14ac:dyDescent="0.2">
      <c r="A23" s="20" t="str">
        <f>Registro!A22</f>
        <v xml:space="preserve">REVISION Y RECEPCION  DEL TRABAJO FINAL </v>
      </c>
      <c r="B23" s="20"/>
      <c r="C23" s="37" t="s">
        <v>54</v>
      </c>
      <c r="D23" s="37"/>
      <c r="E23" s="37"/>
      <c r="F23" s="20" t="s">
        <v>43</v>
      </c>
      <c r="G23" s="20"/>
      <c r="H23" s="10" t="s">
        <v>44</v>
      </c>
    </row>
    <row r="24" spans="1:8" s="6" customFormat="1" ht="35.25" customHeight="1" x14ac:dyDescent="0.2">
      <c r="A24" s="20"/>
      <c r="B24" s="20"/>
      <c r="C24" s="37"/>
      <c r="D24" s="37"/>
      <c r="E24" s="37"/>
      <c r="F24" s="20"/>
      <c r="G24" s="20"/>
      <c r="H24" s="10"/>
    </row>
    <row r="25" spans="1:8" s="6" customFormat="1" x14ac:dyDescent="0.2">
      <c r="A25" s="42"/>
      <c r="B25" s="42"/>
      <c r="C25" s="37"/>
      <c r="D25" s="37"/>
      <c r="E25" s="37"/>
      <c r="F25" s="42"/>
      <c r="G25" s="42"/>
      <c r="H25" s="10"/>
    </row>
    <row r="26" spans="1:8" s="6" customFormat="1" x14ac:dyDescent="0.2">
      <c r="A26" s="42"/>
      <c r="B26" s="42"/>
      <c r="C26" s="37"/>
      <c r="D26" s="37"/>
      <c r="E26" s="37"/>
      <c r="F26" s="42"/>
      <c r="G26" s="42"/>
      <c r="H26" s="10"/>
    </row>
    <row r="27" spans="1:8" s="6" customFormat="1" x14ac:dyDescent="0.2">
      <c r="A27" s="42"/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>(Nombre y firma)</v>
      </c>
      <c r="D32" s="22"/>
      <c r="E32" s="22"/>
      <c r="G32" s="22" t="str">
        <f>Registro!F32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3" t="s">
        <v>17</v>
      </c>
      <c r="D33" s="43"/>
      <c r="E33" s="43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JUL 2023</v>
      </c>
      <c r="H9" s="21"/>
    </row>
    <row r="11" spans="1:8" x14ac:dyDescent="0.2">
      <c r="A11" s="4" t="s">
        <v>4</v>
      </c>
      <c r="B11" s="22" t="s">
        <v>33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1 INFORME SE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42" t="e">
        <f>Registro!#REF!</f>
        <v>#REF!</v>
      </c>
      <c r="B21" s="42"/>
      <c r="C21" s="37" t="s">
        <v>32</v>
      </c>
      <c r="D21" s="37"/>
      <c r="E21" s="37"/>
      <c r="F21" s="42" t="s">
        <v>25</v>
      </c>
      <c r="G21" s="42"/>
      <c r="H21" s="10">
        <v>1</v>
      </c>
    </row>
    <row r="22" spans="1:8" s="6" customFormat="1" x14ac:dyDescent="0.2">
      <c r="A22" s="42" t="e">
        <f>Registro!#REF!</f>
        <v>#REF!</v>
      </c>
      <c r="B22" s="42"/>
      <c r="C22" s="37" t="s">
        <v>32</v>
      </c>
      <c r="D22" s="37"/>
      <c r="E22" s="37"/>
      <c r="F22" s="20" t="s">
        <v>26</v>
      </c>
      <c r="G22" s="20"/>
      <c r="H22" s="10">
        <v>1</v>
      </c>
    </row>
    <row r="23" spans="1:8" s="6" customFormat="1" x14ac:dyDescent="0.2">
      <c r="A23" s="42" t="e">
        <f>Registro!#REF!</f>
        <v>#REF!</v>
      </c>
      <c r="B23" s="42"/>
      <c r="C23" s="37" t="s">
        <v>32</v>
      </c>
      <c r="D23" s="37"/>
      <c r="E23" s="37"/>
      <c r="F23" s="20" t="s">
        <v>27</v>
      </c>
      <c r="G23" s="20"/>
      <c r="H23" s="10">
        <v>1</v>
      </c>
    </row>
    <row r="24" spans="1:8" s="6" customFormat="1" x14ac:dyDescent="0.2">
      <c r="A24" s="42" t="e">
        <f>Registro!#REF!</f>
        <v>#REF!</v>
      </c>
      <c r="B24" s="42"/>
      <c r="C24" s="37" t="s">
        <v>32</v>
      </c>
      <c r="D24" s="37"/>
      <c r="E24" s="37"/>
      <c r="F24" s="42" t="s">
        <v>28</v>
      </c>
      <c r="G24" s="42"/>
      <c r="H24" s="10">
        <v>1</v>
      </c>
    </row>
    <row r="25" spans="1:8" s="6" customFormat="1" x14ac:dyDescent="0.2">
      <c r="A25" s="42" t="str">
        <f>Registro!A21</f>
        <v xml:space="preserve">REVISIONES DE AVANCES DE LOS PROYECTOS </v>
      </c>
      <c r="B25" s="42"/>
      <c r="C25" s="37" t="s">
        <v>32</v>
      </c>
      <c r="D25" s="37"/>
      <c r="E25" s="37"/>
      <c r="F25" s="42" t="s">
        <v>29</v>
      </c>
      <c r="G25" s="42"/>
      <c r="H25" s="10">
        <v>1</v>
      </c>
    </row>
    <row r="26" spans="1:8" s="6" customFormat="1" x14ac:dyDescent="0.2">
      <c r="A26" s="42" t="str">
        <f>Registro!A22</f>
        <v xml:space="preserve">REVISION Y RECEPCION  DEL TRABAJO FINAL </v>
      </c>
      <c r="B26" s="42"/>
      <c r="C26" s="37" t="s">
        <v>32</v>
      </c>
      <c r="D26" s="37"/>
      <c r="E26" s="37"/>
      <c r="F26" s="20" t="s">
        <v>30</v>
      </c>
      <c r="G26" s="20"/>
      <c r="H26" s="10">
        <v>1</v>
      </c>
    </row>
    <row r="27" spans="1:8" s="6" customFormat="1" x14ac:dyDescent="0.2">
      <c r="A27" s="42">
        <f>Registro!A23</f>
        <v>0</v>
      </c>
      <c r="B27" s="42"/>
      <c r="C27" s="37" t="s">
        <v>32</v>
      </c>
      <c r="D27" s="37"/>
      <c r="E27" s="37"/>
      <c r="F27" s="20" t="s">
        <v>31</v>
      </c>
      <c r="G27" s="20"/>
      <c r="H27" s="10">
        <v>1</v>
      </c>
    </row>
    <row r="28" spans="1:8" s="6" customFormat="1" x14ac:dyDescent="0.2">
      <c r="A28" s="42">
        <f>Registro!A24</f>
        <v>0</v>
      </c>
      <c r="B28" s="42"/>
      <c r="C28" s="37">
        <f>Registro!G24</f>
        <v>0</v>
      </c>
      <c r="D28" s="37"/>
      <c r="E28" s="37"/>
      <c r="F28" s="42"/>
      <c r="G28" s="42"/>
      <c r="H28" s="10"/>
    </row>
    <row r="29" spans="1:8" s="6" customFormat="1" x14ac:dyDescent="0.2">
      <c r="A29" s="42">
        <f>Registro!A25</f>
        <v>0</v>
      </c>
      <c r="B29" s="42"/>
      <c r="C29" s="37">
        <f>Registro!G25</f>
        <v>0</v>
      </c>
      <c r="D29" s="37"/>
      <c r="E29" s="37"/>
      <c r="F29" s="42"/>
      <c r="G29" s="42"/>
      <c r="H29" s="10"/>
    </row>
    <row r="30" spans="1:8" s="6" customFormat="1" x14ac:dyDescent="0.2">
      <c r="A30" s="42">
        <f>Registro!A26</f>
        <v>0</v>
      </c>
      <c r="B30" s="42"/>
      <c r="C30" s="37">
        <f>Registro!G26</f>
        <v>0</v>
      </c>
      <c r="D30" s="37"/>
      <c r="E30" s="37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(Nombre y firma)</v>
      </c>
      <c r="D35" s="22"/>
      <c r="E35" s="22"/>
      <c r="G35" s="22" t="str">
        <f>Registro!F32</f>
        <v>(Nombre y firma)</v>
      </c>
      <c r="H35" s="22"/>
    </row>
    <row r="36" spans="1:8" ht="28.5" customHeight="1" x14ac:dyDescent="0.2">
      <c r="A36" s="9" t="str">
        <f>B8</f>
        <v>L.A. CARLOS DE JESUS MORTEO PEÑA</v>
      </c>
      <c r="C36" s="43" t="s">
        <v>17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2023-11-16T22:05:28Z</dcterms:modified>
</cp:coreProperties>
</file>