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E29DF109-FF67-4856-BC55-3092B9D701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22" i="7"/>
  <c r="C25" i="7"/>
  <c r="A25" i="7"/>
  <c r="C23" i="7"/>
  <c r="C24" i="7"/>
  <c r="A23" i="7"/>
  <c r="A24" i="7"/>
  <c r="A22" i="7"/>
  <c r="B11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<sst xmlns="http://schemas.openxmlformats.org/spreadsheetml/2006/main" count="98" uniqueCount="43">
  <si>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</si>
  <si>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</si>
  <si>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</si>
  <si>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</si>
  <si>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</si>
  <si>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</si>
  <si>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</si>
  <si>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</si>
  <si>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</si>
  <si>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</si>
  <si>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</si>
  <si>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</si>
  <si>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</si>
  <si>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</si>
  <si>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</si>
  <si>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</si>
  <si>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</si>
  <si>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</si>
  <si>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</si>
  <si>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</si>
  <si>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</si>
  <si>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</si>
  <si>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</si>
  <si>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</si>
  <si>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</si>
  <si>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</si>
  <si>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</si>
  <si>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</si>
  <si>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</si>
  <si>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VINCULACIÓN (SECRETARIO DE ACADEMIA)</t>
  </si>
  <si>
    <t xml:space="preserve">Realizar las funciones correspondientes al cargo de Secretario en representación de la Academia de Ingeniería Ambiental  </t>
  </si>
  <si>
    <t>Representar a la Academia en Actos y eventos</t>
  </si>
  <si>
    <t>Asistir y convocar conjuntamente con el Pte a las reuniones de la Academia en reuniones ordinarias mensuales</t>
  </si>
  <si>
    <t>Asistir y convocar conjuntamente con el Pte a las reuniones de la Academia en reuniones extraordinarias</t>
  </si>
  <si>
    <t>Elaborar y firmar las relatorías de las Actas de Academia</t>
  </si>
  <si>
    <t>fotografías, listas de asistencia, bitácoras/relatorías</t>
  </si>
  <si>
    <t>Actas eleboradas firmadas</t>
  </si>
  <si>
    <t>Seguimiento del Plan de Trabajo de la Academia con el Presidente de Academia</t>
  </si>
  <si>
    <t>Evidencias y nivel de cumplimiento del Plan de trabajo</t>
  </si>
  <si>
    <t>Convocatoria, listas de asistencia y fotografías</t>
  </si>
  <si>
    <t>FEBRERO 2023-JULIO 2023</t>
  </si>
  <si>
    <t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t>
  </si>
  <si>
    <t>04/09/23-31/01/2024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</si>
</sst>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191699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7" zoomScaleNormal="100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8.109375" style="1" customWidth="1"/>
    <col min="7" max="7" width="18.2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40</v>
      </c>
      <c r="G9" s="21"/>
    </row>
    <row r="11" spans="1:7" x14ac:dyDescent="0.25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5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32</v>
      </c>
      <c r="B21" s="29"/>
      <c r="C21" s="29"/>
      <c r="D21" s="29"/>
      <c r="E21" s="29"/>
      <c r="F21" s="30"/>
      <c r="G21" s="11" t="s">
        <v>42</v>
      </c>
    </row>
    <row r="22" spans="1:7" s="6" customFormat="1" x14ac:dyDescent="0.25">
      <c r="A22" s="28" t="s">
        <v>33</v>
      </c>
      <c r="B22" s="29"/>
      <c r="C22" s="29"/>
      <c r="D22" s="29"/>
      <c r="E22" s="29"/>
      <c r="F22" s="30"/>
      <c r="G22" s="11" t="s">
        <v>42</v>
      </c>
    </row>
    <row r="23" spans="1:7" s="6" customFormat="1" x14ac:dyDescent="0.25">
      <c r="A23" s="28" t="s">
        <v>34</v>
      </c>
      <c r="B23" s="29"/>
      <c r="C23" s="29"/>
      <c r="D23" s="29"/>
      <c r="E23" s="29"/>
      <c r="F23" s="30"/>
      <c r="G23" s="11" t="s">
        <v>42</v>
      </c>
    </row>
    <row r="24" spans="1:7" s="6" customFormat="1" x14ac:dyDescent="0.25">
      <c r="A24" s="28" t="s">
        <v>31</v>
      </c>
      <c r="B24" s="29"/>
      <c r="C24" s="29"/>
      <c r="D24" s="29"/>
      <c r="E24" s="29"/>
      <c r="F24" s="30"/>
      <c r="G24" s="11" t="s">
        <v>42</v>
      </c>
    </row>
    <row r="25" spans="1:7" s="6" customFormat="1" x14ac:dyDescent="0.25">
      <c r="A25" s="28" t="s">
        <v>37</v>
      </c>
      <c r="B25" s="29"/>
      <c r="C25" s="29"/>
      <c r="D25" s="29"/>
      <c r="E25" s="29"/>
      <c r="F25" s="30"/>
      <c r="G25" s="11" t="s">
        <v>42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28"/>
      <c r="B31" s="29"/>
      <c r="C31" s="29"/>
      <c r="D31" s="29"/>
      <c r="E31" s="29"/>
      <c r="F31" s="3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57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MCIA FRANCISCO JOSÉ GÓMEZ MARÍN</v>
      </c>
      <c r="C37" s="22" t="s">
        <v>25</v>
      </c>
      <c r="D37" s="22"/>
      <c r="E37"/>
      <c r="F37" s="22" t="s">
        <v>28</v>
      </c>
      <c r="G37" s="22"/>
    </row>
    <row r="38" spans="1:7" ht="28.5" customHeight="1" x14ac:dyDescent="0.25">
      <c r="A38" s="9" t="s">
        <v>15</v>
      </c>
      <c r="C38" s="23" t="s">
        <v>26</v>
      </c>
      <c r="D38" s="23"/>
      <c r="F38" s="24" t="s">
        <v>14</v>
      </c>
      <c r="G38" s="24"/>
    </row>
    <row r="40" spans="1:7" x14ac:dyDescent="0.25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A24:F24"/>
    <mergeCell ref="A22:F22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31:F31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J27" sqref="J27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2023-JULIO 2023</v>
      </c>
      <c r="H9" s="21"/>
    </row>
    <row r="11" spans="1:8" x14ac:dyDescent="0.25">
      <c r="A11" s="4" t="s">
        <v>4</v>
      </c>
      <c r="B11" s="22" t="str">
        <f>Registro!B11</f>
        <v>VINCULACIÓN (SECRETARIO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 xml:space="preserve">Realizar las funciones correspondientes al cargo de Secretario en representación de la Academia de Ingeniería Ambiental 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5">
      <c r="A17" s="20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7.5" customHeight="1" x14ac:dyDescent="0.25">
      <c r="A21" s="36" t="str">
        <f>Registro!A21</f>
        <v>Asistir y convocar conjuntamente con el Pte a las reuniones de la Academia en reuniones ordinarias mensuales</v>
      </c>
      <c r="B21" s="36"/>
      <c r="C21" s="37" t="str">
        <f>Registro!G21</f>
        <v>04/09/23-31/01/2024</v>
      </c>
      <c r="D21" s="37"/>
      <c r="E21" s="37"/>
      <c r="F21" s="38" t="s">
        <v>39</v>
      </c>
      <c r="G21" s="38"/>
      <c r="H21" s="10">
        <v>0.33</v>
      </c>
    </row>
    <row r="22" spans="1:8" s="6" customFormat="1" ht="40.5" customHeight="1" x14ac:dyDescent="0.25">
      <c r="A22" s="36" t="str">
        <f>Registro!A22</f>
        <v>Asistir y convocar conjuntamente con el Pte a las reuniones de la Academia en reuniones extraordinarias</v>
      </c>
      <c r="B22" s="36"/>
      <c r="C22" s="37" t="str">
        <f>Registro!G22</f>
        <v>04/09/23-31/01/2024</v>
      </c>
      <c r="D22" s="37"/>
      <c r="E22" s="37"/>
      <c r="F22" s="38" t="s">
        <v>39</v>
      </c>
      <c r="G22" s="38"/>
      <c r="H22" s="10">
        <v>0.33</v>
      </c>
    </row>
    <row r="23" spans="1:8" s="6" customFormat="1" ht="27.75" customHeight="1" x14ac:dyDescent="0.25">
      <c r="A23" s="36" t="str">
        <f>Registro!A23</f>
        <v>Elaborar y firmar las relatorías de las Actas de Academia</v>
      </c>
      <c r="B23" s="36"/>
      <c r="C23" s="37" t="str">
        <f>Registro!G23</f>
        <v>04/09/23-31/01/2024</v>
      </c>
      <c r="D23" s="37"/>
      <c r="E23" s="37"/>
      <c r="F23" s="37" t="s">
        <v>36</v>
      </c>
      <c r="G23" s="38"/>
      <c r="H23" s="10">
        <v>0.33</v>
      </c>
    </row>
    <row r="24" spans="1:8" s="6" customFormat="1" ht="24" customHeight="1" x14ac:dyDescent="0.25">
      <c r="A24" s="36" t="str">
        <f>Registro!A24</f>
        <v>Representar a la Academia en Actos y eventos</v>
      </c>
      <c r="B24" s="36"/>
      <c r="C24" s="37" t="str">
        <f>Registro!G24</f>
        <v>04/09/23-31/01/2024</v>
      </c>
      <c r="D24" s="37"/>
      <c r="E24" s="37"/>
      <c r="F24" s="36" t="s">
        <v>35</v>
      </c>
      <c r="G24" s="36"/>
      <c r="H24" s="10">
        <v>0.33</v>
      </c>
    </row>
    <row r="25" spans="1:8" s="6" customFormat="1" ht="26.25" customHeight="1" x14ac:dyDescent="0.25">
      <c r="A25" s="36" t="str">
        <f>Registro!A25</f>
        <v>Seguimiento del Plan de Trabajo de la Academia con el Presidente de Academia</v>
      </c>
      <c r="B25" s="36"/>
      <c r="C25" s="37" t="str">
        <f>Registro!G25</f>
        <v>04/09/23-31/01/2024</v>
      </c>
      <c r="D25" s="37"/>
      <c r="E25" s="37"/>
      <c r="F25" s="36" t="s">
        <v>38</v>
      </c>
      <c r="G25" s="36"/>
      <c r="H25" s="10">
        <v>0.33</v>
      </c>
    </row>
    <row r="26" spans="1:8" s="6" customFormat="1" x14ac:dyDescent="0.25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5">
      <c r="A36" s="9" t="s">
        <v>15</v>
      </c>
      <c r="C36" s="23" t="s">
        <v>26</v>
      </c>
      <c r="D36" s="23"/>
      <c r="E36" s="23"/>
      <c r="G36" s="24" t="s">
        <v>14</v>
      </c>
      <c r="H36" s="2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2023-JULIO 2023</v>
      </c>
      <c r="H9" s="21"/>
    </row>
    <row r="11" spans="1:8" x14ac:dyDescent="0.25">
      <c r="A11" s="4" t="s">
        <v>4</v>
      </c>
      <c r="B11" s="22" t="str">
        <f>Registro!B11</f>
        <v>VINCULACIÓN (SECRETARIO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 xml:space="preserve">Realizar las funciones correspondientes al cargo de Secretario en representación de la Academia de Ingeniería Ambiental 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Asistir y convocar conjuntamente con el Pte a las reuniones de la Academia en reuniones ordinarias mensuales</v>
      </c>
      <c r="B21" s="38"/>
      <c r="C21" s="37" t="str">
        <f>Registro!G21</f>
        <v>04/09/23-31/01/2024</v>
      </c>
      <c r="D21" s="37"/>
      <c r="E21" s="37"/>
      <c r="F21" s="38"/>
      <c r="G21" s="38"/>
      <c r="H21" s="10"/>
    </row>
    <row r="22" spans="1:8" s="6" customFormat="1" x14ac:dyDescent="0.25">
      <c r="A22" s="38" t="str">
        <f>Registro!A23</f>
        <v>Elaborar y firmar las relatorías de las Actas de Academia</v>
      </c>
      <c r="B22" s="38"/>
      <c r="C22" s="37" t="str">
        <f>Registro!G23</f>
        <v>04/09/23-31/01/2024</v>
      </c>
      <c r="D22" s="37"/>
      <c r="E22" s="37"/>
      <c r="F22" s="38"/>
      <c r="G22" s="38"/>
      <c r="H22" s="10"/>
    </row>
    <row r="23" spans="1:8" s="6" customFormat="1" x14ac:dyDescent="0.25">
      <c r="A23" s="38" t="str">
        <f>Registro!A25</f>
        <v>Seguimiento del Plan de Trabajo de la Academia con el Presidente de Academia</v>
      </c>
      <c r="B23" s="38"/>
      <c r="C23" s="37" t="str">
        <f>Registro!G24</f>
        <v>04/09/23-31/01/2024</v>
      </c>
      <c r="D23" s="37"/>
      <c r="E23" s="37"/>
      <c r="F23" s="38"/>
      <c r="G23" s="38"/>
      <c r="H23" s="10"/>
    </row>
    <row r="24" spans="1:8" s="6" customFormat="1" x14ac:dyDescent="0.25">
      <c r="A24" s="38" t="e">
        <f>Registro!#REF!</f>
        <v>#REF!</v>
      </c>
      <c r="B24" s="38"/>
      <c r="C24" s="37" t="str">
        <f>Registro!G25</f>
        <v>04/09/23-31/01/2024</v>
      </c>
      <c r="D24" s="37"/>
      <c r="E24" s="37"/>
      <c r="F24" s="38"/>
      <c r="G24" s="38"/>
      <c r="H24" s="10"/>
    </row>
    <row r="25" spans="1:8" s="6" customFormat="1" x14ac:dyDescent="0.25">
      <c r="A25" s="38">
        <f>Registro!A26</f>
        <v>0</v>
      </c>
      <c r="B25" s="38"/>
      <c r="C25" s="37">
        <f>Registro!G26</f>
        <v>0</v>
      </c>
      <c r="D25" s="37"/>
      <c r="E25" s="37"/>
      <c r="F25" s="38"/>
      <c r="G25" s="38"/>
      <c r="H25" s="10"/>
    </row>
    <row r="26" spans="1:8" s="6" customFormat="1" x14ac:dyDescent="0.25">
      <c r="A26" s="38">
        <f>Registro!A27</f>
        <v>0</v>
      </c>
      <c r="B26" s="38"/>
      <c r="C26" s="37">
        <f>Registro!G27</f>
        <v>0</v>
      </c>
      <c r="D26" s="37"/>
      <c r="E26" s="37"/>
      <c r="F26" s="38"/>
      <c r="G26" s="38"/>
      <c r="H26" s="10"/>
    </row>
    <row r="27" spans="1:8" s="6" customFormat="1" x14ac:dyDescent="0.25">
      <c r="A27" s="38">
        <f>Registro!A28</f>
        <v>0</v>
      </c>
      <c r="B27" s="38"/>
      <c r="C27" s="37">
        <f>Registro!G28</f>
        <v>0</v>
      </c>
      <c r="D27" s="37"/>
      <c r="E27" s="37"/>
      <c r="F27" s="38"/>
      <c r="G27" s="38"/>
      <c r="H27" s="10"/>
    </row>
    <row r="28" spans="1:8" s="6" customFormat="1" x14ac:dyDescent="0.25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5">
      <c r="A36" s="9" t="str">
        <f>B8</f>
        <v>MCIA FRANCISCO JOSÉ GÓMEZ MARÍN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2023-JULIO 2023</v>
      </c>
      <c r="H9" s="21"/>
    </row>
    <row r="11" spans="1:8" x14ac:dyDescent="0.25">
      <c r="A11" s="4" t="s">
        <v>4</v>
      </c>
      <c r="B11" s="22" t="str">
        <f>Registro!B11</f>
        <v>VINCULACIÓN (SECRETARIO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 xml:space="preserve">Realizar las funciones correspondientes al cargo de Secretario en representación de la Academia de Ingeniería Ambiental 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Asistir y convocar conjuntamente con el Pte a las reuniones de la Academia en reuniones ordinarias mensuales</v>
      </c>
      <c r="B21" s="38"/>
      <c r="C21" s="37" t="str">
        <f>Registro!G21</f>
        <v>04/09/23-31/01/2024</v>
      </c>
      <c r="D21" s="37"/>
      <c r="E21" s="37"/>
      <c r="F21" s="38"/>
      <c r="G21" s="38"/>
      <c r="H21" s="10"/>
    </row>
    <row r="22" spans="1:8" s="6" customFormat="1" x14ac:dyDescent="0.25">
      <c r="A22" s="38" t="str">
        <f>Registro!A23</f>
        <v>Elaborar y firmar las relatorías de las Actas de Academia</v>
      </c>
      <c r="B22" s="38"/>
      <c r="C22" s="37" t="str">
        <f>Registro!G23</f>
        <v>04/09/23-31/01/2024</v>
      </c>
      <c r="D22" s="37"/>
      <c r="E22" s="37"/>
      <c r="F22" s="38"/>
      <c r="G22" s="38"/>
      <c r="H22" s="10"/>
    </row>
    <row r="23" spans="1:8" s="6" customFormat="1" x14ac:dyDescent="0.25">
      <c r="A23" s="38" t="str">
        <f>Registro!A25</f>
        <v>Seguimiento del Plan de Trabajo de la Academia con el Presidente de Academia</v>
      </c>
      <c r="B23" s="38"/>
      <c r="C23" s="37" t="str">
        <f>Registro!G24</f>
        <v>04/09/23-31/01/2024</v>
      </c>
      <c r="D23" s="37"/>
      <c r="E23" s="37"/>
      <c r="F23" s="38"/>
      <c r="G23" s="38"/>
      <c r="H23" s="10"/>
    </row>
    <row r="24" spans="1:8" s="6" customFormat="1" x14ac:dyDescent="0.25">
      <c r="A24" s="38" t="e">
        <f>Registro!#REF!</f>
        <v>#REF!</v>
      </c>
      <c r="B24" s="38"/>
      <c r="C24" s="37" t="str">
        <f>Registro!G25</f>
        <v>04/09/23-31/01/2024</v>
      </c>
      <c r="D24" s="37"/>
      <c r="E24" s="37"/>
      <c r="F24" s="38"/>
      <c r="G24" s="38"/>
      <c r="H24" s="10"/>
    </row>
    <row r="25" spans="1:8" s="6" customFormat="1" x14ac:dyDescent="0.25">
      <c r="A25" s="38">
        <f>Registro!A26</f>
        <v>0</v>
      </c>
      <c r="B25" s="38"/>
      <c r="C25" s="37">
        <f>Registro!G26</f>
        <v>0</v>
      </c>
      <c r="D25" s="37"/>
      <c r="E25" s="37"/>
      <c r="F25" s="38"/>
      <c r="G25" s="38"/>
      <c r="H25" s="10"/>
    </row>
    <row r="26" spans="1:8" s="6" customFormat="1" x14ac:dyDescent="0.25">
      <c r="A26" s="38">
        <f>Registro!A27</f>
        <v>0</v>
      </c>
      <c r="B26" s="38"/>
      <c r="C26" s="37">
        <f>Registro!G27</f>
        <v>0</v>
      </c>
      <c r="D26" s="37"/>
      <c r="E26" s="37"/>
      <c r="F26" s="38"/>
      <c r="G26" s="38"/>
      <c r="H26" s="10"/>
    </row>
    <row r="27" spans="1:8" s="6" customFormat="1" x14ac:dyDescent="0.25">
      <c r="A27" s="38">
        <f>Registro!A28</f>
        <v>0</v>
      </c>
      <c r="B27" s="38"/>
      <c r="C27" s="37">
        <f>Registro!G28</f>
        <v>0</v>
      </c>
      <c r="D27" s="37"/>
      <c r="E27" s="37"/>
      <c r="F27" s="38"/>
      <c r="G27" s="38"/>
      <c r="H27" s="10"/>
    </row>
    <row r="28" spans="1:8" s="6" customFormat="1" x14ac:dyDescent="0.25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5">
      <c r="A36" s="9" t="str">
        <f>B8</f>
        <v>MCIA FRANCISCO JOSÉ GÓMEZ MARÍN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2023-10-21T02:33:16Z</dcterms:modified>
</cp:coreProperties>
</file>