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2232C017-FF3A-4192-B2A9-4FA2766DFD4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A17" i="7"/>
  <c r="C21" i="7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C27" i="7"/>
  <c r="A27" i="7"/>
  <c r="C26" i="7"/>
  <c r="A26" i="7"/>
  <c r="C25" i="7"/>
  <c r="A25" i="7"/>
  <c r="C24" i="7"/>
  <c r="A24" i="7"/>
  <c r="C23" i="7"/>
  <c r="C22" i="7"/>
  <c r="A22" i="7"/>
  <c r="A21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C7B3C750-DD8D-48DF-89CB-0914911B918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<sst xmlns="http://schemas.openxmlformats.org/spreadsheetml/2006/main" count="113" uniqueCount="48">
  <si>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</si>
  <si>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</si>
  <si>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</si>
  <si>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</si>
  <si>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</si>
  <si>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</si>
  <si>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</si>
  <si>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</si>
  <si>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</si>
  <si>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</si>
  <si>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</si>
  <si>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</si>
  <si>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</si>
  <si>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</si>
  <si>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</si>
  <si>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</si>
  <si>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</si>
  <si>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</si>
  <si>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</si>
  <si>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</si>
  <si>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</si>
  <si>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</si>
  <si>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</si>
  <si>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</si>
  <si>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</si>
  <si>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</si>
  <si>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</si>
  <si>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</si>
  <si>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Asesorar y apoyar a los residentes para que adquiera la mayor experiencia y formación trabajando en un proyecto específico dentro del área de su carrera</t>
  </si>
  <si>
    <t>Reuniones semanales de asesoría y seguimiento</t>
  </si>
  <si>
    <t>TUTORÍA Y DIRECCIÓN INDIVIDUALIZADA (ASESORÍA DE RESIDENCIAS)</t>
  </si>
  <si>
    <t>MCJyS OFELIA ENRÍQUEZ ORDAZ</t>
  </si>
  <si>
    <t>Realiza la 2a evaluación del residente</t>
  </si>
  <si>
    <t>Realiza la 1a evaluación del residente</t>
  </si>
  <si>
    <t>Realiza la 3a evaluación final del residente</t>
  </si>
  <si>
    <t>Revisión y aprobación de Informe Técnico entregado</t>
  </si>
  <si>
    <t>Asesoría, acompañamiento y supervisión en campo/laboratorio de acatividades del estudiante</t>
  </si>
  <si>
    <t>listas de asistencia y fotografías</t>
  </si>
  <si>
    <t>Revisión y correcciones de avances de Informe Técnico</t>
  </si>
  <si>
    <t>formato llenado firmado y entregado</t>
  </si>
  <si>
    <t>Sugerencias, comentarios, mensajes y documentos de informe revisados y corregidos</t>
  </si>
  <si>
    <t>2 estudiantes finalizan su periodo de residencia en el semestre. 
2 Informe técnico final entregado
2 evaluaciones parciales y una final de cada residente</t>
  </si>
  <si>
    <t>4/09/22-31/01/2024</t>
  </si>
  <si>
    <t>Alumnas asesoradas: Daniela Yarubi y Ana María Flores Cervantes</t>
  </si>
  <si>
    <t>02/10/23-06/10/2023</t>
  </si>
  <si>
    <t>06/11/23-10/11/23</t>
  </si>
  <si>
    <t>08/01/2024-11/01/24</t>
  </si>
  <si>
    <t>SEPTIEMBRE 2023-ENERO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</si>
</sst>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E7162D4-8658-4A06-8D61-390796FCE6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F0D1E3-6AA7-45BF-97F4-5F6061F56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7.21875" style="1" customWidth="1"/>
    <col min="8" max="16384" width="11.441406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9" t="s">
        <v>47</v>
      </c>
      <c r="G9" s="29"/>
    </row>
    <row r="11" spans="1:7" x14ac:dyDescent="0.25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45.75" customHeight="1" x14ac:dyDescent="0.25">
      <c r="A17" s="23" t="s">
        <v>41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8" t="s">
        <v>29</v>
      </c>
      <c r="B21" s="19"/>
      <c r="C21" s="19"/>
      <c r="D21" s="19"/>
      <c r="E21" s="19"/>
      <c r="F21" s="20"/>
      <c r="G21" s="11" t="s">
        <v>42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1" t="s">
        <v>42</v>
      </c>
    </row>
    <row r="23" spans="1:7" s="6" customFormat="1" x14ac:dyDescent="0.25">
      <c r="A23" s="18" t="s">
        <v>38</v>
      </c>
      <c r="B23" s="19"/>
      <c r="C23" s="19"/>
      <c r="D23" s="19"/>
      <c r="E23" s="19"/>
      <c r="F23" s="20"/>
      <c r="G23" s="11" t="s">
        <v>42</v>
      </c>
    </row>
    <row r="24" spans="1:7" s="6" customFormat="1" x14ac:dyDescent="0.25">
      <c r="A24" s="18" t="s">
        <v>33</v>
      </c>
      <c r="B24" s="19"/>
      <c r="C24" s="19"/>
      <c r="D24" s="19"/>
      <c r="E24" s="19"/>
      <c r="F24" s="20"/>
      <c r="G24" s="11" t="s">
        <v>44</v>
      </c>
    </row>
    <row r="25" spans="1:7" s="6" customFormat="1" x14ac:dyDescent="0.25">
      <c r="A25" s="18" t="s">
        <v>32</v>
      </c>
      <c r="B25" s="19"/>
      <c r="C25" s="19"/>
      <c r="D25" s="19"/>
      <c r="E25" s="19"/>
      <c r="F25" s="20"/>
      <c r="G25" s="11" t="s">
        <v>45</v>
      </c>
    </row>
    <row r="26" spans="1:7" s="6" customFormat="1" x14ac:dyDescent="0.25">
      <c r="A26" s="18" t="s">
        <v>34</v>
      </c>
      <c r="B26" s="19"/>
      <c r="C26" s="19"/>
      <c r="D26" s="19"/>
      <c r="E26" s="19"/>
      <c r="F26" s="20"/>
      <c r="G26" s="11" t="s">
        <v>46</v>
      </c>
    </row>
    <row r="27" spans="1:7" s="6" customFormat="1" x14ac:dyDescent="0.25">
      <c r="A27" s="18" t="s">
        <v>35</v>
      </c>
      <c r="B27" s="19"/>
      <c r="C27" s="19"/>
      <c r="D27" s="19"/>
      <c r="E27" s="19"/>
      <c r="F27" s="20"/>
      <c r="G27" s="11" t="s">
        <v>46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22.8" customHeight="1" x14ac:dyDescent="0.25">
      <c r="A33" s="27" t="s">
        <v>43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MCIA FRANCISCO JOSÉ GÓMEZ MARÍN</v>
      </c>
      <c r="C36" s="21" t="s">
        <v>25</v>
      </c>
      <c r="D36" s="21"/>
      <c r="E36"/>
      <c r="F36" s="21" t="s">
        <v>31</v>
      </c>
      <c r="G36" s="21"/>
    </row>
    <row r="37" spans="1:7" ht="28.5" customHeight="1" x14ac:dyDescent="0.25">
      <c r="A37" s="9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19.5546875" style="1" customWidth="1"/>
    <col min="9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INGENIERÍA 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5">
      <c r="A11" s="4" t="s">
        <v>4</v>
      </c>
      <c r="B11" s="21" t="str">
        <f>Registro!B11</f>
        <v>TUTORÍA Y DIRECCIÓN INDIVIDUALIZADA (ASESORÍA DE RESIDENCIAS)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y apoyar a los residentes para que adquiera la mayor experiencia y formación trabajando en un proyecto específico dentro del área de su carrera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8.25" customHeight="1" x14ac:dyDescent="0.25">
      <c r="A17" s="23" t="str">
        <f>Registro!A17</f>
        <v>2 estudiantes finalizan su periodo de residencia en el semestre. 
2 Informe técnico final entregado
2 evaluaciones parciales y una final de cada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6" t="s">
        <v>8</v>
      </c>
    </row>
    <row r="21" spans="1:8" s="6" customFormat="1" x14ac:dyDescent="0.25">
      <c r="A21" s="35" t="str">
        <f>Registro!A21</f>
        <v>Reuniones semanales de asesoría y seguimiento</v>
      </c>
      <c r="B21" s="35"/>
      <c r="C21" s="36" t="str">
        <f>Registro!G21</f>
        <v>4/09/22-31/01/2024</v>
      </c>
      <c r="D21" s="36"/>
      <c r="E21" s="36"/>
      <c r="F21" s="35" t="s">
        <v>37</v>
      </c>
      <c r="G21" s="35"/>
      <c r="H21" s="10">
        <v>0.33</v>
      </c>
    </row>
    <row r="22" spans="1:8" s="6" customFormat="1" ht="29.4" customHeight="1" x14ac:dyDescent="0.25">
      <c r="A22" s="37" t="str">
        <f>Registro!A22</f>
        <v>Asesoría, acompañamiento y supervisión en campo/laboratorio de acatividades del estudiante</v>
      </c>
      <c r="B22" s="37"/>
      <c r="C22" s="36" t="str">
        <f>Registro!G22</f>
        <v>4/09/22-31/01/2024</v>
      </c>
      <c r="D22" s="36"/>
      <c r="E22" s="36"/>
      <c r="F22" s="35" t="s">
        <v>37</v>
      </c>
      <c r="G22" s="35"/>
      <c r="H22" s="10">
        <v>0.33</v>
      </c>
    </row>
    <row r="23" spans="1:8" s="6" customFormat="1" ht="27.6" customHeight="1" x14ac:dyDescent="0.25">
      <c r="A23" s="37" t="str">
        <f>Registro!A23</f>
        <v>Revisión y correcciones de avances de Informe Técnico</v>
      </c>
      <c r="B23" s="37"/>
      <c r="C23" s="36" t="str">
        <f>Registro!G23</f>
        <v>4/09/22-31/01/2024</v>
      </c>
      <c r="D23" s="36"/>
      <c r="E23" s="36"/>
      <c r="F23" s="38" t="s">
        <v>40</v>
      </c>
      <c r="G23" s="37"/>
      <c r="H23" s="10">
        <v>0.33</v>
      </c>
    </row>
    <row r="24" spans="1:8" s="6" customFormat="1" x14ac:dyDescent="0.25">
      <c r="A24" s="35" t="str">
        <f>Registro!A24</f>
        <v>Realiza la 1a evaluación del residente</v>
      </c>
      <c r="B24" s="35"/>
      <c r="C24" s="36" t="str">
        <f>Registro!G24</f>
        <v>02/10/23-06/10/2023</v>
      </c>
      <c r="D24" s="36"/>
      <c r="E24" s="36"/>
      <c r="F24" s="35" t="s">
        <v>39</v>
      </c>
      <c r="G24" s="35"/>
      <c r="H24" s="10">
        <v>1</v>
      </c>
    </row>
    <row r="25" spans="1:8" s="6" customFormat="1" x14ac:dyDescent="0.25">
      <c r="A25" s="35" t="str">
        <f>Registro!A25</f>
        <v>Realiza la 2a evaluación del residente</v>
      </c>
      <c r="B25" s="35"/>
      <c r="C25" s="36" t="str">
        <f>Registro!G25</f>
        <v>06/11/23-10/11/23</v>
      </c>
      <c r="D25" s="36"/>
      <c r="E25" s="36"/>
      <c r="F25" s="35" t="s">
        <v>39</v>
      </c>
      <c r="G25" s="35"/>
      <c r="H25" s="10">
        <v>0</v>
      </c>
    </row>
    <row r="26" spans="1:8" s="6" customFormat="1" x14ac:dyDescent="0.25">
      <c r="A26" s="35" t="str">
        <f>Registro!A26</f>
        <v>Realiza la 3a evaluación final del residente</v>
      </c>
      <c r="B26" s="35"/>
      <c r="C26" s="36" t="str">
        <f>Registro!G26</f>
        <v>08/01/2024-11/01/24</v>
      </c>
      <c r="D26" s="36"/>
      <c r="E26" s="36"/>
      <c r="F26" s="35" t="s">
        <v>39</v>
      </c>
      <c r="G26" s="35"/>
      <c r="H26" s="10">
        <v>0</v>
      </c>
    </row>
    <row r="27" spans="1:8" s="6" customFormat="1" ht="12.6" customHeight="1" x14ac:dyDescent="0.25">
      <c r="A27" s="35" t="str">
        <f>Registro!A27</f>
        <v>Revisión y aprobación de Informe Técnico entregado</v>
      </c>
      <c r="B27" s="35"/>
      <c r="C27" s="36" t="str">
        <f>Registro!G27</f>
        <v>08/01/2024-11/01/24</v>
      </c>
      <c r="D27" s="36"/>
      <c r="E27" s="36"/>
      <c r="F27" s="35" t="s">
        <v>39</v>
      </c>
      <c r="G27" s="35"/>
      <c r="H27" s="10">
        <v>0</v>
      </c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9" t="s">
        <v>15</v>
      </c>
      <c r="C36" s="30" t="s">
        <v>26</v>
      </c>
      <c r="D36" s="30"/>
      <c r="E36" s="30"/>
      <c r="G36" s="31" t="s">
        <v>14</v>
      </c>
      <c r="H36" s="31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5072-2055-4DD5-B5E9-15B3BFB8B57C}">
  <sheetPr>
    <pageSetUpPr fitToPage="1"/>
  </sheetPr>
  <dimension ref="A1:H38"/>
  <sheetViews>
    <sheetView tabSelected="1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19.5546875" style="1" customWidth="1"/>
    <col min="9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INGENIERÍA 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5">
      <c r="A11" s="4" t="s">
        <v>4</v>
      </c>
      <c r="B11" s="21" t="str">
        <f>Registro!B11</f>
        <v>TUTORÍA Y DIRECCIÓN INDIVIDUALIZADA (ASESORÍA DE RESIDENCIAS)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y apoyar a los residentes para que adquiera la mayor experiencia y formación trabajando en un proyecto específico dentro del área de su carrera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8.25" customHeight="1" x14ac:dyDescent="0.25">
      <c r="A17" s="23" t="str">
        <f>Registro!A17</f>
        <v>2 estudiantes finalizan su periodo de residencia en el semestre. 
2 Informe técnico final entregado
2 evaluaciones parciales y una final de cada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6" t="s">
        <v>8</v>
      </c>
    </row>
    <row r="21" spans="1:8" s="6" customFormat="1" x14ac:dyDescent="0.25">
      <c r="A21" s="35" t="str">
        <f>Registro!A21</f>
        <v>Reuniones semanales de asesoría y seguimiento</v>
      </c>
      <c r="B21" s="35"/>
      <c r="C21" s="36" t="str">
        <f>Registro!G21</f>
        <v>4/09/22-31/01/2024</v>
      </c>
      <c r="D21" s="36"/>
      <c r="E21" s="36"/>
      <c r="F21" s="35" t="s">
        <v>37</v>
      </c>
      <c r="G21" s="35"/>
      <c r="H21" s="10">
        <v>0.66</v>
      </c>
    </row>
    <row r="22" spans="1:8" s="6" customFormat="1" ht="29.4" customHeight="1" x14ac:dyDescent="0.25">
      <c r="A22" s="37" t="str">
        <f>Registro!A22</f>
        <v>Asesoría, acompañamiento y supervisión en campo/laboratorio de acatividades del estudiante</v>
      </c>
      <c r="B22" s="37"/>
      <c r="C22" s="36" t="str">
        <f>Registro!G22</f>
        <v>4/09/22-31/01/2024</v>
      </c>
      <c r="D22" s="36"/>
      <c r="E22" s="36"/>
      <c r="F22" s="35" t="s">
        <v>37</v>
      </c>
      <c r="G22" s="35"/>
      <c r="H22" s="10">
        <v>0.66</v>
      </c>
    </row>
    <row r="23" spans="1:8" s="6" customFormat="1" ht="27.6" customHeight="1" x14ac:dyDescent="0.25">
      <c r="A23" s="37" t="str">
        <f>Registro!A23</f>
        <v>Revisión y correcciones de avances de Informe Técnico</v>
      </c>
      <c r="B23" s="37"/>
      <c r="C23" s="36" t="str">
        <f>Registro!G23</f>
        <v>4/09/22-31/01/2024</v>
      </c>
      <c r="D23" s="36"/>
      <c r="E23" s="36"/>
      <c r="F23" s="38" t="s">
        <v>40</v>
      </c>
      <c r="G23" s="37"/>
      <c r="H23" s="10">
        <v>0.66</v>
      </c>
    </row>
    <row r="24" spans="1:8" s="6" customFormat="1" x14ac:dyDescent="0.25">
      <c r="A24" s="35" t="str">
        <f>Registro!A24</f>
        <v>Realiza la 1a evaluación del residente</v>
      </c>
      <c r="B24" s="35"/>
      <c r="C24" s="36" t="str">
        <f>Registro!G24</f>
        <v>02/10/23-06/10/2023</v>
      </c>
      <c r="D24" s="36"/>
      <c r="E24" s="36"/>
      <c r="F24" s="35" t="s">
        <v>39</v>
      </c>
      <c r="G24" s="35"/>
      <c r="H24" s="10">
        <v>1</v>
      </c>
    </row>
    <row r="25" spans="1:8" s="6" customFormat="1" x14ac:dyDescent="0.25">
      <c r="A25" s="35" t="str">
        <f>Registro!A25</f>
        <v>Realiza la 2a evaluación del residente</v>
      </c>
      <c r="B25" s="35"/>
      <c r="C25" s="36" t="str">
        <f>Registro!G25</f>
        <v>06/11/23-10/11/23</v>
      </c>
      <c r="D25" s="36"/>
      <c r="E25" s="36"/>
      <c r="F25" s="35" t="s">
        <v>39</v>
      </c>
      <c r="G25" s="35"/>
      <c r="H25" s="10">
        <v>1</v>
      </c>
    </row>
    <row r="26" spans="1:8" s="6" customFormat="1" x14ac:dyDescent="0.25">
      <c r="A26" s="35" t="str">
        <f>Registro!A26</f>
        <v>Realiza la 3a evaluación final del residente</v>
      </c>
      <c r="B26" s="35"/>
      <c r="C26" s="36" t="str">
        <f>Registro!G26</f>
        <v>08/01/2024-11/01/24</v>
      </c>
      <c r="D26" s="36"/>
      <c r="E26" s="36"/>
      <c r="F26" s="35" t="s">
        <v>39</v>
      </c>
      <c r="G26" s="35"/>
      <c r="H26" s="10">
        <v>0</v>
      </c>
    </row>
    <row r="27" spans="1:8" s="6" customFormat="1" ht="12.6" customHeight="1" x14ac:dyDescent="0.25">
      <c r="A27" s="35" t="str">
        <f>Registro!A27</f>
        <v>Revisión y aprobación de Informe Técnico entregado</v>
      </c>
      <c r="B27" s="35"/>
      <c r="C27" s="36" t="str">
        <f>Registro!G27</f>
        <v>08/01/2024-11/01/24</v>
      </c>
      <c r="D27" s="36"/>
      <c r="E27" s="36"/>
      <c r="F27" s="35" t="s">
        <v>39</v>
      </c>
      <c r="G27" s="35"/>
      <c r="H27" s="10">
        <v>0</v>
      </c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9" t="s">
        <v>15</v>
      </c>
      <c r="C36" s="30" t="s">
        <v>26</v>
      </c>
      <c r="D36" s="30"/>
      <c r="E36" s="30"/>
      <c r="G36" s="31" t="s">
        <v>14</v>
      </c>
      <c r="H36" s="31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INGENIERÍA 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5">
      <c r="A11" s="4" t="s">
        <v>4</v>
      </c>
      <c r="B11" s="21" t="str">
        <f>Registro!B11</f>
        <v>TUTORÍA Y DIRECCIÓN INDIVIDUALIZADA (ASESORÍA DE RESIDENCIAS)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 y apoyar a los residentes para que adquiera la mayor experiencia y formación trabajando en un proyecto específico dentro del área de su carrera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2 estudiantes finalizan su periodo de residencia en el semestre. 
2 Informe técnico final entregado
2 evaluaciones parciales y una final de cada residente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5" t="str">
        <f>Registro!A21</f>
        <v>Reuniones semanales de asesoría y seguimiento</v>
      </c>
      <c r="B21" s="35"/>
      <c r="C21" s="36" t="str">
        <f>Registro!G21</f>
        <v>4/09/22-31/01/2024</v>
      </c>
      <c r="D21" s="36"/>
      <c r="E21" s="36"/>
      <c r="F21" s="35"/>
      <c r="G21" s="35"/>
      <c r="H21" s="10"/>
    </row>
    <row r="22" spans="1:8" s="6" customFormat="1" x14ac:dyDescent="0.25">
      <c r="A22" s="35" t="str">
        <f>Registro!A22</f>
        <v>Asesoría, acompañamiento y supervisión en campo/laboratorio de acatividades del estudiante</v>
      </c>
      <c r="B22" s="35"/>
      <c r="C22" s="36" t="str">
        <f>Registro!G22</f>
        <v>4/09/22-31/01/2024</v>
      </c>
      <c r="D22" s="36"/>
      <c r="E22" s="36"/>
      <c r="F22" s="35"/>
      <c r="G22" s="35"/>
      <c r="H22" s="10"/>
    </row>
    <row r="23" spans="1:8" s="6" customFormat="1" x14ac:dyDescent="0.25">
      <c r="A23" s="35" t="str">
        <f>Registro!A23</f>
        <v>Revisión y correcciones de avances de Informe Técnico</v>
      </c>
      <c r="B23" s="35"/>
      <c r="C23" s="36" t="str">
        <f>Registro!G23</f>
        <v>4/09/22-31/01/2024</v>
      </c>
      <c r="D23" s="36"/>
      <c r="E23" s="36"/>
      <c r="F23" s="35"/>
      <c r="G23" s="35"/>
      <c r="H23" s="10"/>
    </row>
    <row r="24" spans="1:8" s="6" customFormat="1" x14ac:dyDescent="0.25">
      <c r="A24" s="35" t="str">
        <f>Registro!A24</f>
        <v>Realiza la 1a evaluación del residente</v>
      </c>
      <c r="B24" s="35"/>
      <c r="C24" s="36" t="str">
        <f>Registro!G24</f>
        <v>02/10/23-06/10/2023</v>
      </c>
      <c r="D24" s="36"/>
      <c r="E24" s="36"/>
      <c r="F24" s="35"/>
      <c r="G24" s="35"/>
      <c r="H24" s="10"/>
    </row>
    <row r="25" spans="1:8" s="6" customFormat="1" x14ac:dyDescent="0.25">
      <c r="A25" s="35" t="str">
        <f>Registro!A25</f>
        <v>Realiza la 2a evaluación del residente</v>
      </c>
      <c r="B25" s="35"/>
      <c r="C25" s="36" t="str">
        <f>Registro!G25</f>
        <v>06/11/23-10/11/23</v>
      </c>
      <c r="D25" s="36"/>
      <c r="E25" s="36"/>
      <c r="F25" s="35"/>
      <c r="G25" s="35"/>
      <c r="H25" s="10"/>
    </row>
    <row r="26" spans="1:8" s="6" customFormat="1" x14ac:dyDescent="0.25">
      <c r="A26" s="35" t="str">
        <f>Registro!A26</f>
        <v>Realiza la 3a evaluación final del residente</v>
      </c>
      <c r="B26" s="35"/>
      <c r="C26" s="36" t="str">
        <f>Registro!G26</f>
        <v>08/01/2024-11/01/24</v>
      </c>
      <c r="D26" s="36"/>
      <c r="E26" s="36"/>
      <c r="F26" s="35"/>
      <c r="G26" s="35"/>
      <c r="H26" s="10"/>
    </row>
    <row r="27" spans="1:8" s="6" customFormat="1" x14ac:dyDescent="0.25">
      <c r="A27" s="35" t="str">
        <f>Registro!A27</f>
        <v>Revisión y aprobación de Informe Técnico entregado</v>
      </c>
      <c r="B27" s="35"/>
      <c r="C27" s="36" t="str">
        <f>Registro!G27</f>
        <v>08/01/2024-11/01/24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35">
        <f>Registro!A30</f>
        <v>0</v>
      </c>
      <c r="B30" s="35"/>
      <c r="C30" s="36">
        <f>Registro!G30</f>
        <v>0</v>
      </c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9" t="str">
        <f>B8</f>
        <v>MCIA FRANCISCO JOSÉ GÓMEZ MARÍN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2023-11-17T20:56:08Z</dcterms:modified>
</cp:coreProperties>
</file>