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3\Proyectos Especiales sep 2023-ene 2024\"/>
    </mc:Choice>
  </mc:AlternateContent>
  <xr:revisionPtr revIDLastSave="0" documentId="13_ncr:1_{5A7F2C37-2A48-405C-9758-EA60EF5BB61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8" l="1"/>
  <c r="A21" i="8"/>
  <c r="B11" i="7"/>
  <c r="C33" i="7"/>
  <c r="B8" i="7"/>
  <c r="A33" i="7" s="1"/>
  <c r="G34" i="9"/>
  <c r="C34" i="9"/>
  <c r="A17" i="9"/>
  <c r="A14" i="9"/>
  <c r="B11" i="9"/>
  <c r="G9" i="9"/>
  <c r="B8" i="9"/>
  <c r="D6" i="9"/>
  <c r="G33" i="8"/>
  <c r="C33" i="8"/>
  <c r="A17" i="8"/>
  <c r="A14" i="8"/>
  <c r="G9" i="8"/>
  <c r="B8" i="8"/>
  <c r="D6" i="8"/>
  <c r="G33" i="7"/>
  <c r="A23" i="7"/>
  <c r="A22" i="7"/>
  <c r="A21" i="7"/>
  <c r="A17" i="7"/>
  <c r="A14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<sst xmlns="http://schemas.openxmlformats.org/spreadsheetml/2006/main" count="118" uniqueCount="49">
  <si>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</si>
  <si>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</si>
  <si>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</si>
  <si>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</si>
  <si>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</si>
  <si>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</si>
  <si>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</si>
  <si>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</si>
  <si>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</si>
  <si>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</si>
  <si>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</si>
  <si>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</si>
  <si>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</si>
  <si>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</si>
  <si>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</si>
  <si>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</si>
  <si>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</si>
  <si>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</si>
  <si>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</si>
  <si>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</si>
  <si>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</si>
  <si>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</si>
  <si>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</si>
  <si>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MCIA JESSICA ALEJANDRA REYES LARIOS</t>
  </si>
  <si>
    <t>M.C.I.A. CARLOS MANUEL MONTOYA NAFARRATE</t>
  </si>
  <si>
    <t>Fotografías</t>
  </si>
  <si>
    <t>Jefa de Ingeniería Ambiental</t>
  </si>
  <si>
    <t>MCJyS OFELIA ENRÍQUEZ ORDAZ</t>
  </si>
  <si>
    <t>Docente</t>
  </si>
  <si>
    <t>MCIA. CARLOS MANUEL MONTOYA NAFARRATE</t>
  </si>
  <si>
    <t>PROYECTOS INDIVIDUALES- TUTORIA Y DIRECCIÓN INDIVIDUALIZADA (ASESOR DE Tesis).</t>
  </si>
  <si>
    <t>Determinar cartográfica y satelitalmente la ubicación de los puntos de muestreo.</t>
  </si>
  <si>
    <t>Búsqueda de información científica sobre las propiedades fisicoquímicas de los lagos.</t>
  </si>
  <si>
    <t xml:space="preserve">Tomar medidas de la claridad y la profundidad de muestreo en el Lago de Catemaco mediante el disco de Secchi. </t>
  </si>
  <si>
    <t xml:space="preserve">Tomar lecturas de pH, potencial de oxidación y (ORP), conductividad, oxígeno disuelto y temperatura, con sonda multiparamétrica. </t>
  </si>
  <si>
    <t xml:space="preserve">Realizar análisis fisicoquímicos de nitratos (NO-3), fosfatos (PO-4) y fosforo total (P), presentes en el lago. </t>
  </si>
  <si>
    <t xml:space="preserve">Realizar la estadística y el estudio de los resultados obtenidos.  </t>
  </si>
  <si>
    <t xml:space="preserve"> AMBIENTAL</t>
  </si>
  <si>
    <t>SEP 2023 - ENE 2024</t>
  </si>
  <si>
    <t>PROYECTOS INDIVIDUALES- TUTORIA Y DIRECCIÓN INDIVIDUALIZADA (ASESOR DE RESIDENCIA).</t>
  </si>
  <si>
    <t>Imagens</t>
  </si>
  <si>
    <t xml:space="preserve">SEP - OCT 2023 </t>
  </si>
  <si>
    <t xml:space="preserve"> Determinar las propiedades fisicoquímicas y concentración de nutrientes, en el Lago de Catemaco.</t>
  </si>
  <si>
    <t xml:space="preserve">3 Evaluaciones de seguimiento de residencia profesional. </t>
  </si>
  <si>
    <t>NOV-DIC 2024</t>
  </si>
  <si>
    <t>imágenes</t>
  </si>
  <si>
    <t>Imágenes</t>
  </si>
  <si>
    <t>Se tomaron muestras en los puntos de muestreo</t>
  </si>
  <si>
    <t>Se analizaron las muestras en el laboratorio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</si>
</sst>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8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10" zoomScaleNormal="11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19</v>
      </c>
      <c r="C1" s="33"/>
      <c r="D1" s="33"/>
      <c r="E1" s="33"/>
      <c r="F1" s="33"/>
      <c r="G1" s="33"/>
    </row>
    <row r="3" spans="1:7" x14ac:dyDescent="0.2">
      <c r="A3" s="39" t="s">
        <v>21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20" t="s">
        <v>22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7" t="s">
        <v>24</v>
      </c>
      <c r="C8" s="37"/>
      <c r="D8" s="37"/>
      <c r="E8" s="37"/>
      <c r="F8" s="37"/>
      <c r="G8" s="37"/>
    </row>
    <row r="9" spans="1:7" ht="15" x14ac:dyDescent="0.25">
      <c r="A9"/>
      <c r="B9"/>
      <c r="C9"/>
      <c r="E9" s="4" t="s">
        <v>11</v>
      </c>
      <c r="F9" s="22" t="s">
        <v>38</v>
      </c>
      <c r="G9" s="23"/>
    </row>
    <row r="11" spans="1:7" ht="31.5" customHeight="1" x14ac:dyDescent="0.2">
      <c r="A11" s="4" t="s">
        <v>4</v>
      </c>
      <c r="B11" s="38" t="s">
        <v>39</v>
      </c>
      <c r="C11" s="38"/>
      <c r="D11" s="38"/>
      <c r="E11" s="38"/>
      <c r="F11" s="38"/>
      <c r="G11" s="3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42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43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32</v>
      </c>
      <c r="B21" s="31"/>
      <c r="C21" s="31"/>
      <c r="D21" s="31"/>
      <c r="E21" s="31"/>
      <c r="F21" s="32"/>
      <c r="G21" s="16" t="s">
        <v>41</v>
      </c>
    </row>
    <row r="22" spans="1:7" s="6" customFormat="1" x14ac:dyDescent="0.2">
      <c r="A22" s="30" t="s">
        <v>31</v>
      </c>
      <c r="B22" s="31"/>
      <c r="C22" s="31"/>
      <c r="D22" s="31"/>
      <c r="E22" s="31"/>
      <c r="F22" s="32"/>
      <c r="G22" s="16" t="s">
        <v>41</v>
      </c>
    </row>
    <row r="23" spans="1:7" s="6" customFormat="1" x14ac:dyDescent="0.2">
      <c r="A23" s="30" t="s">
        <v>33</v>
      </c>
      <c r="B23" s="31"/>
      <c r="C23" s="31"/>
      <c r="D23" s="31"/>
      <c r="E23" s="31"/>
      <c r="F23" s="32"/>
      <c r="G23" s="16" t="s">
        <v>41</v>
      </c>
    </row>
    <row r="24" spans="1:7" s="6" customFormat="1" x14ac:dyDescent="0.2">
      <c r="A24" s="30" t="s">
        <v>34</v>
      </c>
      <c r="B24" s="31"/>
      <c r="C24" s="31"/>
      <c r="D24" s="31"/>
      <c r="E24" s="31"/>
      <c r="F24" s="32"/>
      <c r="G24" s="16" t="s">
        <v>38</v>
      </c>
    </row>
    <row r="25" spans="1:7" s="6" customFormat="1" x14ac:dyDescent="0.2">
      <c r="A25" s="30" t="s">
        <v>35</v>
      </c>
      <c r="B25" s="31"/>
      <c r="C25" s="31"/>
      <c r="D25" s="31"/>
      <c r="E25" s="31"/>
      <c r="F25" s="32"/>
      <c r="G25" s="16" t="s">
        <v>38</v>
      </c>
    </row>
    <row r="26" spans="1:7" s="6" customFormat="1" x14ac:dyDescent="0.2">
      <c r="A26" s="30" t="s">
        <v>36</v>
      </c>
      <c r="B26" s="31"/>
      <c r="C26" s="31"/>
      <c r="D26" s="31"/>
      <c r="E26" s="31"/>
      <c r="F26" s="32"/>
      <c r="G26" s="16" t="s">
        <v>38</v>
      </c>
    </row>
    <row r="27" spans="1:7" s="6" customFormat="1" x14ac:dyDescent="0.2"/>
    <row r="28" spans="1:7" s="6" customFormat="1" x14ac:dyDescent="0.2">
      <c r="A28" s="34"/>
      <c r="B28" s="35"/>
      <c r="C28" s="35"/>
      <c r="D28" s="35"/>
      <c r="E28" s="35"/>
      <c r="F28" s="36"/>
      <c r="G28" s="11"/>
    </row>
    <row r="29" spans="1:7" s="6" customFormat="1" x14ac:dyDescent="0.2">
      <c r="A29" s="34"/>
      <c r="B29" s="35"/>
      <c r="C29" s="35"/>
      <c r="D29" s="35"/>
      <c r="E29" s="35"/>
      <c r="F29" s="36"/>
      <c r="G29" s="11"/>
    </row>
    <row r="30" spans="1:7" s="6" customFormat="1" x14ac:dyDescent="0.2">
      <c r="A30" s="34"/>
      <c r="B30" s="35"/>
      <c r="C30" s="35"/>
      <c r="D30" s="35"/>
      <c r="E30" s="35"/>
      <c r="F30" s="36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CARLOS MANUEL MONTOYA NAFARRATE</v>
      </c>
      <c r="C36" s="24" t="s">
        <v>23</v>
      </c>
      <c r="D36" s="24"/>
      <c r="E36"/>
      <c r="F36" s="24" t="s">
        <v>27</v>
      </c>
      <c r="G36" s="24"/>
    </row>
    <row r="37" spans="1:7" ht="28.5" customHeight="1" x14ac:dyDescent="0.2">
      <c r="A37" s="9" t="s">
        <v>28</v>
      </c>
      <c r="C37" s="25" t="s">
        <v>26</v>
      </c>
      <c r="D37" s="25"/>
      <c r="F37" s="26" t="s">
        <v>14</v>
      </c>
      <c r="G37" s="26"/>
    </row>
    <row r="39" spans="1:7" x14ac:dyDescent="0.2">
      <c r="A39" s="17" t="s">
        <v>17</v>
      </c>
      <c r="B39" s="17"/>
      <c r="C39" s="17"/>
      <c r="D39" s="17"/>
      <c r="E39" s="17"/>
      <c r="F39" s="17"/>
      <c r="G39" s="17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9" zoomScaleNormal="100" zoomScaleSheetLayoutView="100" workbookViewId="0">
      <selection activeCell="A23" sqref="A23: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">
        <v>37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M.C.I.A. CARLOS MANUEL MONTOYA NAFARRATE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">
        <v>38</v>
      </c>
      <c r="H9" s="23"/>
    </row>
    <row r="11" spans="1:8" ht="31.5" customHeight="1" x14ac:dyDescent="0.2">
      <c r="A11" s="4" t="s">
        <v>4</v>
      </c>
      <c r="B11" s="45" t="str">
        <f>Registro!B11</f>
        <v>PROYECTOS INDIVIDUALES- TUTORIA Y DIRECCIÓN INDIVIDUALIZADA (ASESOR DE RESIDENCIA).</v>
      </c>
      <c r="C11" s="45"/>
      <c r="D11" s="45"/>
      <c r="E11" s="45"/>
      <c r="F11" s="45"/>
      <c r="G11" s="45"/>
      <c r="H11" s="4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 Determinar las propiedades fisicoquímicas y concentración de nutrientes, en el Lago de Catemaco.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 xml:space="preserve">3 Evaluaciones de seguimiento de residencia profesional.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21" t="str">
        <f>Registro!A21</f>
        <v>Búsqueda de información científica sobre las propiedades fisicoquímicas de los lagos.</v>
      </c>
      <c r="B21" s="21"/>
      <c r="C21" s="43" t="s">
        <v>41</v>
      </c>
      <c r="D21" s="43"/>
      <c r="E21" s="43"/>
      <c r="F21" s="44" t="s">
        <v>25</v>
      </c>
      <c r="G21" s="44"/>
      <c r="H21" s="10">
        <v>0.33</v>
      </c>
    </row>
    <row r="22" spans="1:8" s="6" customFormat="1" ht="35.25" customHeight="1" x14ac:dyDescent="0.2">
      <c r="A22" s="21" t="str">
        <f>Registro!A22</f>
        <v>Determinar cartográfica y satelitalmente la ubicación de los puntos de muestreo.</v>
      </c>
      <c r="B22" s="21"/>
      <c r="C22" s="43" t="s">
        <v>41</v>
      </c>
      <c r="D22" s="43"/>
      <c r="E22" s="43"/>
      <c r="F22" s="21" t="s">
        <v>40</v>
      </c>
      <c r="G22" s="21"/>
      <c r="H22" s="10">
        <v>0.33</v>
      </c>
    </row>
    <row r="23" spans="1:8" s="6" customFormat="1" ht="35.25" customHeight="1" x14ac:dyDescent="0.2">
      <c r="A23" s="21" t="str">
        <f>Registro!A23</f>
        <v xml:space="preserve">Tomar medidas de la claridad y la profundidad de muestreo en el Lago de Catemaco mediante el disco de Secchi. </v>
      </c>
      <c r="B23" s="21"/>
      <c r="C23" s="43" t="s">
        <v>41</v>
      </c>
      <c r="D23" s="43"/>
      <c r="E23" s="43"/>
      <c r="F23" s="21" t="s">
        <v>40</v>
      </c>
      <c r="G23" s="21"/>
      <c r="H23" s="10">
        <v>0.33</v>
      </c>
    </row>
    <row r="24" spans="1:8" s="6" customFormat="1" ht="35.25" customHeight="1" x14ac:dyDescent="0.2">
      <c r="A24" s="48"/>
      <c r="B24" s="49"/>
      <c r="C24" s="50"/>
      <c r="D24" s="51"/>
      <c r="E24" s="52"/>
      <c r="F24" s="30"/>
      <c r="G24" s="32"/>
      <c r="H24" s="10"/>
    </row>
    <row r="25" spans="1:8" s="6" customFormat="1" ht="35.25" customHeight="1" x14ac:dyDescent="0.2">
      <c r="A25" s="21"/>
      <c r="B25" s="21"/>
      <c r="C25" s="43"/>
      <c r="D25" s="43"/>
      <c r="E25" s="43"/>
      <c r="F25" s="21"/>
      <c r="G25" s="21"/>
      <c r="H25" s="10"/>
    </row>
    <row r="26" spans="1:8" s="6" customFormat="1" x14ac:dyDescent="0.2">
      <c r="A26" s="53"/>
      <c r="B26" s="53"/>
      <c r="C26" s="43"/>
      <c r="D26" s="43"/>
      <c r="E26" s="43"/>
      <c r="F26" s="53"/>
      <c r="G26" s="53"/>
      <c r="H26" s="10"/>
    </row>
    <row r="27" spans="1:8" s="6" customFormat="1" x14ac:dyDescent="0.2">
      <c r="A27" s="53"/>
      <c r="B27" s="53"/>
      <c r="C27" s="43"/>
      <c r="D27" s="43"/>
      <c r="E27" s="43"/>
      <c r="F27" s="53"/>
      <c r="G27" s="53"/>
      <c r="H27" s="10"/>
    </row>
    <row r="28" spans="1:8" s="6" customFormat="1" x14ac:dyDescent="0.2">
      <c r="A28" s="53"/>
      <c r="B28" s="53"/>
      <c r="C28" s="43"/>
      <c r="D28" s="43"/>
      <c r="E28" s="43"/>
      <c r="F28" s="53"/>
      <c r="G28" s="53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tr">
        <f>B8</f>
        <v>M.C.I.A. CARLOS MANUEL MONTOYA NAFARRATE</v>
      </c>
      <c r="C33" s="55" t="str">
        <f>Registro!C36</f>
        <v>MCIA JESSICA ALEJANDRA REYES LARIOS</v>
      </c>
      <c r="D33" s="55"/>
      <c r="E33" s="55"/>
      <c r="G33" s="55" t="str">
        <f>Registro!F36</f>
        <v>MCJyS OFELIA ENRÍQUEZ ORDAZ</v>
      </c>
      <c r="H33" s="55"/>
    </row>
    <row r="34" spans="1:8" ht="28.5" customHeight="1" x14ac:dyDescent="0.2">
      <c r="A34" s="8" t="s">
        <v>28</v>
      </c>
      <c r="C34" s="54" t="s">
        <v>26</v>
      </c>
      <c r="D34" s="54"/>
      <c r="E34" s="54"/>
      <c r="G34" s="14" t="s">
        <v>14</v>
      </c>
      <c r="H34" s="14"/>
    </row>
    <row r="36" spans="1:8" ht="24.75" customHeight="1" x14ac:dyDescent="0.2">
      <c r="A36" s="17" t="s">
        <v>18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15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56" t="str">
        <f>Registro!D6</f>
        <v>AMBIENTAL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CARLOS MANUEL MONTOYA NAFARRATE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SEP 2023 - ENE 2024</v>
      </c>
      <c r="H9" s="23"/>
    </row>
    <row r="11" spans="1:8" ht="29.25" customHeight="1" x14ac:dyDescent="0.2">
      <c r="A11" s="4" t="s">
        <v>4</v>
      </c>
      <c r="B11" s="57" t="s">
        <v>30</v>
      </c>
      <c r="C11" s="57"/>
      <c r="D11" s="57"/>
      <c r="E11" s="57"/>
      <c r="F11" s="57"/>
      <c r="G11" s="57"/>
      <c r="H11" s="5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 Determinar las propiedades fisicoquímicas y concentración de nutrientes, en el Lago de Catemaco.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63" customHeight="1" x14ac:dyDescent="0.2">
      <c r="A17" s="21" t="str">
        <f>Registro!A17</f>
        <v xml:space="preserve">3 Evaluaciones de seguimiento de residencia profesional.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3" t="s">
        <v>8</v>
      </c>
    </row>
    <row r="21" spans="1:8" s="6" customFormat="1" ht="54" customHeight="1" x14ac:dyDescent="0.2">
      <c r="A21" s="21" t="str">
        <f>Registro!A21</f>
        <v>Búsqueda de información científica sobre las propiedades fisicoquímicas de los lagos.</v>
      </c>
      <c r="B21" s="21"/>
      <c r="C21" s="43" t="s">
        <v>41</v>
      </c>
      <c r="D21" s="43"/>
      <c r="E21" s="43"/>
      <c r="F21" s="21" t="s">
        <v>46</v>
      </c>
      <c r="G21" s="21"/>
      <c r="H21" s="10">
        <v>0.66</v>
      </c>
    </row>
    <row r="22" spans="1:8" s="6" customFormat="1" ht="35.25" customHeight="1" x14ac:dyDescent="0.2">
      <c r="A22" s="21" t="str">
        <f>Registro!A22</f>
        <v>Determinar cartográfica y satelitalmente la ubicación de los puntos de muestreo.</v>
      </c>
      <c r="B22" s="21"/>
      <c r="C22" s="43" t="s">
        <v>41</v>
      </c>
      <c r="D22" s="43"/>
      <c r="E22" s="43"/>
      <c r="F22" s="21" t="s">
        <v>46</v>
      </c>
      <c r="G22" s="21"/>
      <c r="H22" s="10">
        <v>1</v>
      </c>
    </row>
    <row r="23" spans="1:8" s="6" customFormat="1" ht="35.25" customHeight="1" x14ac:dyDescent="0.2">
      <c r="A23" s="21" t="s">
        <v>47</v>
      </c>
      <c r="B23" s="21"/>
      <c r="C23" s="43" t="s">
        <v>44</v>
      </c>
      <c r="D23" s="43"/>
      <c r="E23" s="43"/>
      <c r="F23" s="21" t="s">
        <v>46</v>
      </c>
      <c r="G23" s="21"/>
      <c r="H23" s="10">
        <v>0.33</v>
      </c>
    </row>
    <row r="24" spans="1:8" s="6" customFormat="1" ht="35.25" customHeight="1" x14ac:dyDescent="0.2">
      <c r="A24" s="21" t="s">
        <v>48</v>
      </c>
      <c r="B24" s="21"/>
      <c r="C24" s="43" t="s">
        <v>44</v>
      </c>
      <c r="D24" s="43"/>
      <c r="E24" s="43"/>
      <c r="F24" s="44" t="s">
        <v>45</v>
      </c>
      <c r="G24" s="44"/>
      <c r="H24" s="10">
        <v>0.33</v>
      </c>
    </row>
    <row r="25" spans="1:8" s="6" customFormat="1" ht="35.25" customHeight="1" x14ac:dyDescent="0.2">
      <c r="A25" s="21"/>
      <c r="B25" s="21"/>
      <c r="C25" s="43"/>
      <c r="D25" s="43"/>
      <c r="E25" s="43"/>
      <c r="F25" s="21"/>
      <c r="G25" s="21"/>
      <c r="H25" s="10"/>
    </row>
    <row r="26" spans="1:8" s="6" customFormat="1" x14ac:dyDescent="0.2">
      <c r="A26" s="53"/>
      <c r="B26" s="53"/>
      <c r="C26" s="43"/>
      <c r="D26" s="43"/>
      <c r="E26" s="43"/>
      <c r="F26" s="53"/>
      <c r="G26" s="53"/>
      <c r="H26" s="10"/>
    </row>
    <row r="27" spans="1:8" s="6" customFormat="1" x14ac:dyDescent="0.2">
      <c r="A27" s="53"/>
      <c r="B27" s="53"/>
      <c r="C27" s="43"/>
      <c r="D27" s="43"/>
      <c r="E27" s="43"/>
      <c r="F27" s="53"/>
      <c r="G27" s="53"/>
      <c r="H27" s="10"/>
    </row>
    <row r="28" spans="1:8" s="6" customFormat="1" x14ac:dyDescent="0.2">
      <c r="A28" s="53"/>
      <c r="B28" s="53"/>
      <c r="C28" s="43"/>
      <c r="D28" s="43"/>
      <c r="E28" s="43"/>
      <c r="F28" s="53"/>
      <c r="G28" s="53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29</v>
      </c>
      <c r="C33" s="55" t="str">
        <f>Registro!C36</f>
        <v>MCIA JESSICA ALEJANDRA REYES LARIOS</v>
      </c>
      <c r="D33" s="55"/>
      <c r="E33" s="55"/>
      <c r="G33" s="55" t="str">
        <f>Registro!F36</f>
        <v>MCJyS OFELIA ENRÍQUEZ ORDAZ</v>
      </c>
      <c r="H33" s="55"/>
    </row>
    <row r="34" spans="1:8" ht="28.5" customHeight="1" x14ac:dyDescent="0.2">
      <c r="A34" s="9" t="s">
        <v>28</v>
      </c>
      <c r="C34" s="54" t="s">
        <v>26</v>
      </c>
      <c r="D34" s="54"/>
      <c r="E34" s="54"/>
      <c r="G34" s="14" t="s">
        <v>14</v>
      </c>
      <c r="H34" s="14"/>
    </row>
    <row r="36" spans="1:8" ht="24.75" customHeight="1" x14ac:dyDescent="0.2">
      <c r="A36" s="17" t="s">
        <v>18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5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56" t="str">
        <f>Registro!D6</f>
        <v>AMBIENTAL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CARLOS MANUEL MONTOYA NAFARRATE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SEP 2023 - ENE 2024</v>
      </c>
      <c r="H9" s="23"/>
    </row>
    <row r="11" spans="1:8" x14ac:dyDescent="0.2">
      <c r="A11" s="4" t="s">
        <v>4</v>
      </c>
      <c r="B11" s="24" t="str">
        <f>Registro!B11</f>
        <v>PROYECTOS INDIVIDUALES- TUTORIA Y DIRECCIÓN INDIVIDUALIZADA (ASESOR DE RESIDENCIA).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 Determinar las propiedades fisicoquímicas y concentración de nutrientes, en el Lago de Catemaco.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63" customHeight="1" x14ac:dyDescent="0.2">
      <c r="A17" s="21" t="str">
        <f>Registro!A17</f>
        <v xml:space="preserve">3 Evaluaciones de seguimiento de residencia profesional.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8.25" customHeight="1" x14ac:dyDescent="0.2">
      <c r="A21" s="21"/>
      <c r="B21" s="21"/>
      <c r="C21" s="43"/>
      <c r="D21" s="43"/>
      <c r="E21" s="43"/>
      <c r="F21" s="21"/>
      <c r="G21" s="21"/>
      <c r="H21" s="10"/>
    </row>
    <row r="22" spans="1:8" s="6" customFormat="1" ht="25.5" customHeight="1" x14ac:dyDescent="0.2">
      <c r="A22" s="21"/>
      <c r="B22" s="21"/>
      <c r="C22" s="43"/>
      <c r="D22" s="43"/>
      <c r="E22" s="43"/>
      <c r="F22" s="21"/>
      <c r="G22" s="21"/>
      <c r="H22" s="10"/>
    </row>
    <row r="23" spans="1:8" s="6" customFormat="1" ht="20.25" customHeight="1" x14ac:dyDescent="0.2">
      <c r="A23" s="21"/>
      <c r="B23" s="21"/>
      <c r="C23" s="43"/>
      <c r="D23" s="43"/>
      <c r="E23" s="43"/>
      <c r="F23" s="21"/>
      <c r="G23" s="21"/>
      <c r="H23" s="10"/>
    </row>
    <row r="24" spans="1:8" s="6" customFormat="1" ht="25.5" customHeight="1" x14ac:dyDescent="0.2">
      <c r="A24" s="21"/>
      <c r="B24" s="21"/>
      <c r="C24" s="43"/>
      <c r="D24" s="43"/>
      <c r="E24" s="43"/>
      <c r="F24" s="44"/>
      <c r="G24" s="44"/>
      <c r="H24" s="10"/>
    </row>
    <row r="25" spans="1:8" s="6" customFormat="1" ht="38.25" customHeight="1" x14ac:dyDescent="0.2">
      <c r="A25" s="21"/>
      <c r="B25" s="21"/>
      <c r="C25" s="43"/>
      <c r="D25" s="43"/>
      <c r="E25" s="43"/>
      <c r="F25" s="21"/>
      <c r="G25" s="21"/>
      <c r="H25" s="10"/>
    </row>
    <row r="26" spans="1:8" s="6" customFormat="1" x14ac:dyDescent="0.2"/>
    <row r="27" spans="1:8" s="6" customFormat="1" x14ac:dyDescent="0.2">
      <c r="A27" s="53"/>
      <c r="B27" s="53"/>
      <c r="C27" s="43"/>
      <c r="D27" s="43"/>
      <c r="E27" s="43"/>
      <c r="F27" s="53"/>
      <c r="G27" s="53"/>
      <c r="H27" s="10"/>
    </row>
    <row r="28" spans="1:8" s="6" customFormat="1" x14ac:dyDescent="0.2">
      <c r="A28" s="53"/>
      <c r="B28" s="53"/>
      <c r="C28" s="43"/>
      <c r="D28" s="43"/>
      <c r="E28" s="43"/>
      <c r="F28" s="53"/>
      <c r="G28" s="53"/>
      <c r="H28" s="10"/>
    </row>
    <row r="29" spans="1:8" s="6" customFormat="1" x14ac:dyDescent="0.2">
      <c r="A29" s="53"/>
      <c r="B29" s="53"/>
      <c r="C29" s="43"/>
      <c r="D29" s="43"/>
      <c r="E29" s="43"/>
      <c r="F29" s="53"/>
      <c r="G29" s="5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29</v>
      </c>
      <c r="C34" s="55" t="str">
        <f>Registro!C36</f>
        <v>MCIA JESSICA ALEJANDRA REYES LARIOS</v>
      </c>
      <c r="D34" s="55"/>
      <c r="E34" s="55"/>
      <c r="G34" s="55" t="str">
        <f>Registro!F36</f>
        <v>MCJyS OFELIA ENRÍQUEZ ORDAZ</v>
      </c>
      <c r="H34" s="55"/>
    </row>
    <row r="35" spans="1:8" ht="28.5" customHeight="1" x14ac:dyDescent="0.2">
      <c r="A35" s="9" t="s">
        <v>28</v>
      </c>
      <c r="C35" s="54" t="s">
        <v>26</v>
      </c>
      <c r="D35" s="54"/>
      <c r="E35" s="54"/>
      <c r="G35" s="14" t="s">
        <v>14</v>
      </c>
      <c r="H35" s="14"/>
    </row>
    <row r="37" spans="1:8" ht="24.75" customHeight="1" x14ac:dyDescent="0.2">
      <c r="A37" s="17" t="s">
        <v>18</v>
      </c>
      <c r="B37" s="17"/>
      <c r="C37" s="17"/>
      <c r="D37" s="17"/>
      <c r="E37" s="17"/>
      <c r="F37" s="17"/>
      <c r="G37" s="17"/>
      <c r="H37" s="17"/>
    </row>
  </sheetData>
  <mergeCells count="47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2023-11-16T02:32:03Z</dcterms:modified>
</cp:coreProperties>
</file>