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AE904CF6-C086-4073-A177-168471E10B1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8" l="1"/>
  <c r="A21" i="8"/>
  <c r="B11" i="7"/>
  <c r="C33" i="7"/>
  <c r="B8" i="7"/>
  <c r="A33" i="7" s="1"/>
  <c r="G34" i="9"/>
  <c r="C34" i="9"/>
  <c r="A17" i="9"/>
  <c r="A14" i="9"/>
  <c r="G9" i="9"/>
  <c r="B8" i="9"/>
  <c r="D6" i="9"/>
  <c r="G33" i="8"/>
  <c r="C33" i="8"/>
  <c r="A17" i="8"/>
  <c r="A14" i="8"/>
  <c r="G9" i="8"/>
  <c r="B8" i="8"/>
  <c r="D6" i="8"/>
  <c r="G33" i="7"/>
  <c r="A23" i="7"/>
  <c r="A22" i="7"/>
  <c r="A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<sst xmlns="http://schemas.openxmlformats.org/spreadsheetml/2006/main" count="128" uniqueCount="49">
  <si>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</si>
  <si>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</si>
  <si>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</si>
  <si>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</si>
  <si>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</si>
  <si>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</si>
  <si>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</si>
  <si>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</si>
  <si>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</si>
  <si>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</si>
  <si>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</si>
  <si>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</si>
  <si>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</si>
  <si>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</si>
  <si>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</si>
  <si>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</si>
  <si>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</si>
  <si>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</si>
  <si>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</si>
  <si>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</si>
  <si>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</si>
  <si>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</si>
  <si>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</si>
  <si>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</si>
  <si>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</si>
  <si>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Fotografías</t>
  </si>
  <si>
    <t>Jefa de Ingeniería Ambiental</t>
  </si>
  <si>
    <t>MCJyS OFELIA ENRÍQUEZ ORDAZ</t>
  </si>
  <si>
    <t>Docente</t>
  </si>
  <si>
    <t>MCIA. CARLOS MANUEL MONTOYA NAFARRATE</t>
  </si>
  <si>
    <t>Determinar cartográfica y satelitalmente la ubicación de los puntos de muestreo.</t>
  </si>
  <si>
    <t>Búsqueda de información científica sobre las propiedades fisicoquímicas de los lagos.</t>
  </si>
  <si>
    <t xml:space="preserve">Tomar medidas de la claridad y la profundidad de muestreo en el Lago de Catemaco mediante el disco de Secchi. </t>
  </si>
  <si>
    <t xml:space="preserve">Tomar lecturas de pH, potencial de oxidación y (ORP), conductividad, oxígeno disuelto y temperatura, con sonda multiparamétrica. </t>
  </si>
  <si>
    <t xml:space="preserve">Realizar análisis fisicoquímicos de nitratos (NO-3), fosfatos (PO-4) y fosforo total (P), presentes en el lago. </t>
  </si>
  <si>
    <t xml:space="preserve">Realizar la estadística y el estudio de los resultados obtenidos.  </t>
  </si>
  <si>
    <t xml:space="preserve"> AMBIENTAL</t>
  </si>
  <si>
    <t>SEP 2023 - ENE 2024</t>
  </si>
  <si>
    <t>PROYECTOS INDIVIDUALES- TUTORIA Y DIRECCIÓN INDIVIDUALIZADA (ASESOR DE RESIDENCIA).</t>
  </si>
  <si>
    <t>Imagens</t>
  </si>
  <si>
    <t xml:space="preserve">SEP - OCT 2023 </t>
  </si>
  <si>
    <t xml:space="preserve"> Determinar las propiedades fisicoquímicas y concentración de nutrientes, en el Lago de Catemaco.</t>
  </si>
  <si>
    <t xml:space="preserve">3 Evaluaciones de seguimiento de residencia profesional. </t>
  </si>
  <si>
    <t>NOV-DIC 2024</t>
  </si>
  <si>
    <t>imágenes</t>
  </si>
  <si>
    <t>Imágenes</t>
  </si>
  <si>
    <t>Se tomaron muestras en los puntos de muestreo</t>
  </si>
  <si>
    <t>Se analizaron las muestras en el laboratorio</t>
  </si>
  <si>
    <t>Se reviso y entrego el trabajo final de residencias.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</si>
</sst>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19</v>
      </c>
      <c r="C1" s="17"/>
      <c r="D1" s="17"/>
      <c r="E1" s="17"/>
      <c r="F1" s="17"/>
      <c r="G1" s="17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22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37</v>
      </c>
      <c r="G9" s="34"/>
    </row>
    <row r="11" spans="1:7" ht="31.5" customHeight="1" x14ac:dyDescent="0.2">
      <c r="A11" s="4" t="s">
        <v>4</v>
      </c>
      <c r="B11" s="25" t="s">
        <v>38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41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6" t="s">
        <v>40</v>
      </c>
    </row>
    <row r="22" spans="1:7" s="6" customFormat="1" x14ac:dyDescent="0.2">
      <c r="A22" s="21" t="s">
        <v>30</v>
      </c>
      <c r="B22" s="22"/>
      <c r="C22" s="22"/>
      <c r="D22" s="22"/>
      <c r="E22" s="22"/>
      <c r="F22" s="23"/>
      <c r="G22" s="16" t="s">
        <v>40</v>
      </c>
    </row>
    <row r="23" spans="1:7" s="6" customFormat="1" x14ac:dyDescent="0.2">
      <c r="A23" s="21" t="s">
        <v>32</v>
      </c>
      <c r="B23" s="22"/>
      <c r="C23" s="22"/>
      <c r="D23" s="22"/>
      <c r="E23" s="22"/>
      <c r="F23" s="23"/>
      <c r="G23" s="16" t="s">
        <v>40</v>
      </c>
    </row>
    <row r="24" spans="1:7" s="6" customFormat="1" x14ac:dyDescent="0.2">
      <c r="A24" s="21" t="s">
        <v>33</v>
      </c>
      <c r="B24" s="22"/>
      <c r="C24" s="22"/>
      <c r="D24" s="22"/>
      <c r="E24" s="22"/>
      <c r="F24" s="23"/>
      <c r="G24" s="16" t="s">
        <v>37</v>
      </c>
    </row>
    <row r="25" spans="1:7" s="6" customFormat="1" x14ac:dyDescent="0.2">
      <c r="A25" s="21" t="s">
        <v>34</v>
      </c>
      <c r="B25" s="22"/>
      <c r="C25" s="22"/>
      <c r="D25" s="22"/>
      <c r="E25" s="22"/>
      <c r="F25" s="23"/>
      <c r="G25" s="16" t="s">
        <v>37</v>
      </c>
    </row>
    <row r="26" spans="1:7" s="6" customFormat="1" x14ac:dyDescent="0.2">
      <c r="A26" s="21" t="s">
        <v>35</v>
      </c>
      <c r="B26" s="22"/>
      <c r="C26" s="22"/>
      <c r="D26" s="22"/>
      <c r="E26" s="22"/>
      <c r="F26" s="23"/>
      <c r="G26" s="16" t="s">
        <v>37</v>
      </c>
    </row>
    <row r="27" spans="1:7" s="6" customFormat="1" x14ac:dyDescent="0.2"/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35" t="s">
        <v>23</v>
      </c>
      <c r="D36" s="35"/>
      <c r="E36"/>
      <c r="F36" s="35" t="s">
        <v>27</v>
      </c>
      <c r="G36" s="35"/>
    </row>
    <row r="37" spans="1:7" ht="28.5" customHeight="1" x14ac:dyDescent="0.2">
      <c r="A37" s="9" t="s">
        <v>28</v>
      </c>
      <c r="C37" s="36" t="s">
        <v>26</v>
      </c>
      <c r="D37" s="36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5" zoomScaleNormal="100" zoomScaleSheetLayoutView="100" workbookViewId="0">
      <selection activeCell="A23" sqref="A23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5" t="s">
        <v>36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CARLOS MANUEL MONTOYA NAFARRATE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34" t="s">
        <v>37</v>
      </c>
      <c r="H9" s="34"/>
    </row>
    <row r="11" spans="1:8" ht="31.5" customHeight="1" x14ac:dyDescent="0.2">
      <c r="A11" s="4" t="s">
        <v>4</v>
      </c>
      <c r="B11" s="51" t="str">
        <f>Registro!B11</f>
        <v>PROYECTOS INDIVIDUALES- TUTORIA Y DIRECCIÓN INDIVIDUALIZADA (ASESOR DE RESIDENCIA).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 xml:space="preserve"> Determinar las propiedades fisicoquímicas y concentración de nutrientes, en el Lago de Catemaco.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3 Evaluaciones de seguimiento de residencia profesional.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27" t="str">
        <f>Registro!A21</f>
        <v>Búsqueda de información científica sobre las propiedades fisicoquímicas de los lagos.</v>
      </c>
      <c r="B21" s="27"/>
      <c r="C21" s="44" t="s">
        <v>40</v>
      </c>
      <c r="D21" s="44"/>
      <c r="E21" s="44"/>
      <c r="F21" s="50" t="s">
        <v>25</v>
      </c>
      <c r="G21" s="50"/>
      <c r="H21" s="10">
        <v>0.33</v>
      </c>
    </row>
    <row r="22" spans="1:8" s="6" customFormat="1" ht="35.25" customHeight="1" x14ac:dyDescent="0.2">
      <c r="A22" s="27" t="str">
        <f>Registro!A22</f>
        <v>Determinar cartográfica y satelitalmente la ubicación de los puntos de muestreo.</v>
      </c>
      <c r="B22" s="27"/>
      <c r="C22" s="44" t="s">
        <v>40</v>
      </c>
      <c r="D22" s="44"/>
      <c r="E22" s="44"/>
      <c r="F22" s="27" t="s">
        <v>39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 xml:space="preserve">Tomar medidas de la claridad y la profundidad de muestreo en el Lago de Catemaco mediante el disco de Secchi. </v>
      </c>
      <c r="B23" s="27"/>
      <c r="C23" s="44" t="s">
        <v>40</v>
      </c>
      <c r="D23" s="44"/>
      <c r="E23" s="44"/>
      <c r="F23" s="27" t="s">
        <v>39</v>
      </c>
      <c r="G23" s="27"/>
      <c r="H23" s="10">
        <v>0.33</v>
      </c>
    </row>
    <row r="24" spans="1:8" s="6" customFormat="1" ht="35.25" customHeight="1" x14ac:dyDescent="0.2">
      <c r="A24" s="45"/>
      <c r="B24" s="46"/>
      <c r="C24" s="47"/>
      <c r="D24" s="48"/>
      <c r="E24" s="49"/>
      <c r="F24" s="21"/>
      <c r="G24" s="23"/>
      <c r="H24" s="10"/>
    </row>
    <row r="25" spans="1:8" s="6" customFormat="1" ht="35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42" t="str">
        <f>Registro!C36</f>
        <v>MCIA JESSICA ALEJANDRA REYES LARIOS</v>
      </c>
      <c r="D33" s="42"/>
      <c r="E33" s="42"/>
      <c r="G33" s="42" t="str">
        <f>Registro!F36</f>
        <v>MCJyS OFELIA ENRÍQUEZ ORDAZ</v>
      </c>
      <c r="H33" s="42"/>
    </row>
    <row r="34" spans="1:8" ht="28.5" customHeight="1" x14ac:dyDescent="0.2">
      <c r="A34" s="8" t="s">
        <v>28</v>
      </c>
      <c r="C34" s="41" t="s">
        <v>26</v>
      </c>
      <c r="D34" s="41"/>
      <c r="E34" s="41"/>
      <c r="G34" s="14" t="s">
        <v>14</v>
      </c>
      <c r="H34" s="14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34" t="str">
        <f>Registro!F9</f>
        <v>SEP 2023 - ENE 2024</v>
      </c>
      <c r="H9" s="34"/>
    </row>
    <row r="11" spans="1:8" ht="29.25" customHeight="1" x14ac:dyDescent="0.2">
      <c r="A11" s="4" t="s">
        <v>4</v>
      </c>
      <c r="B11" s="56" t="s">
        <v>38</v>
      </c>
      <c r="C11" s="56"/>
      <c r="D11" s="56"/>
      <c r="E11" s="56"/>
      <c r="F11" s="56"/>
      <c r="G11" s="56"/>
      <c r="H11" s="5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 xml:space="preserve"> Determinar las propiedades fisicoquímicas y concentración de nutrientes, en el Lago de Catemaco.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3" customHeight="1" x14ac:dyDescent="0.2">
      <c r="A17" s="27" t="str">
        <f>Registro!A17</f>
        <v xml:space="preserve">3 Evaluaciones de seguimiento de residencia profesional.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54" customHeight="1" x14ac:dyDescent="0.2">
      <c r="A21" s="27" t="str">
        <f>Registro!A21</f>
        <v>Búsqueda de información científica sobre las propiedades fisicoquímicas de los lagos.</v>
      </c>
      <c r="B21" s="27"/>
      <c r="C21" s="44" t="s">
        <v>40</v>
      </c>
      <c r="D21" s="44"/>
      <c r="E21" s="44"/>
      <c r="F21" s="27" t="s">
        <v>45</v>
      </c>
      <c r="G21" s="27"/>
      <c r="H21" s="10">
        <v>0.66</v>
      </c>
    </row>
    <row r="22" spans="1:8" s="6" customFormat="1" ht="35.25" customHeight="1" x14ac:dyDescent="0.2">
      <c r="A22" s="27" t="str">
        <f>Registro!A22</f>
        <v>Determinar cartográfica y satelitalmente la ubicación de los puntos de muestreo.</v>
      </c>
      <c r="B22" s="27"/>
      <c r="C22" s="44" t="s">
        <v>40</v>
      </c>
      <c r="D22" s="44"/>
      <c r="E22" s="44"/>
      <c r="F22" s="27" t="s">
        <v>45</v>
      </c>
      <c r="G22" s="27"/>
      <c r="H22" s="10">
        <v>1</v>
      </c>
    </row>
    <row r="23" spans="1:8" s="6" customFormat="1" ht="35.25" customHeight="1" x14ac:dyDescent="0.2">
      <c r="A23" s="27" t="s">
        <v>46</v>
      </c>
      <c r="B23" s="27"/>
      <c r="C23" s="44" t="s">
        <v>43</v>
      </c>
      <c r="D23" s="44"/>
      <c r="E23" s="44"/>
      <c r="F23" s="27" t="s">
        <v>45</v>
      </c>
      <c r="G23" s="27"/>
      <c r="H23" s="10">
        <v>0.33</v>
      </c>
    </row>
    <row r="24" spans="1:8" s="6" customFormat="1" ht="35.25" customHeight="1" x14ac:dyDescent="0.2">
      <c r="A24" s="27" t="s">
        <v>47</v>
      </c>
      <c r="B24" s="27"/>
      <c r="C24" s="44" t="s">
        <v>43</v>
      </c>
      <c r="D24" s="44"/>
      <c r="E24" s="44"/>
      <c r="F24" s="50" t="s">
        <v>44</v>
      </c>
      <c r="G24" s="50"/>
      <c r="H24" s="10">
        <v>0.33</v>
      </c>
    </row>
    <row r="25" spans="1:8" s="6" customFormat="1" ht="35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42" t="str">
        <f>Registro!C36</f>
        <v>MCIA JESSICA ALEJANDRA REYES LARIOS</v>
      </c>
      <c r="D33" s="42"/>
      <c r="E33" s="42"/>
      <c r="G33" s="42" t="str">
        <f>Registro!F36</f>
        <v>MCJyS OFELIA ENRÍQUEZ ORDAZ</v>
      </c>
      <c r="H33" s="42"/>
    </row>
    <row r="34" spans="1:8" ht="28.5" customHeight="1" x14ac:dyDescent="0.2">
      <c r="A34" s="9" t="s">
        <v>28</v>
      </c>
      <c r="C34" s="41" t="s">
        <v>26</v>
      </c>
      <c r="D34" s="41"/>
      <c r="E34" s="41"/>
      <c r="G34" s="14" t="s">
        <v>14</v>
      </c>
      <c r="H34" s="14"/>
    </row>
    <row r="36" spans="1:8" ht="24.75" customHeight="1" x14ac:dyDescent="0.2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tabSelected="1" topLeftCell="A19" zoomScaleNormal="100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54" t="s">
        <v>20</v>
      </c>
      <c r="C1" s="54"/>
      <c r="D1" s="54"/>
      <c r="E1" s="54"/>
      <c r="F1" s="54"/>
      <c r="G1" s="54"/>
      <c r="H1" s="54"/>
    </row>
    <row r="3" spans="1:10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10" x14ac:dyDescent="0.2">
      <c r="A6" s="29" t="s">
        <v>1</v>
      </c>
      <c r="B6" s="29"/>
      <c r="C6" s="29"/>
      <c r="D6" s="57" t="str">
        <f>Registro!D6</f>
        <v>AMBIENTAL</v>
      </c>
      <c r="E6" s="57"/>
      <c r="F6" s="57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10" x14ac:dyDescent="0.2">
      <c r="A9" s="4" t="s">
        <v>2</v>
      </c>
      <c r="B9" s="35">
        <v>3</v>
      </c>
      <c r="C9" s="35"/>
      <c r="D9" s="8"/>
      <c r="F9" s="4" t="s">
        <v>11</v>
      </c>
      <c r="G9" s="34" t="str">
        <f>Registro!F9</f>
        <v>SEP 2023 - ENE 2024</v>
      </c>
      <c r="H9" s="34"/>
    </row>
    <row r="10" spans="1:10" x14ac:dyDescent="0.2">
      <c r="J10" s="6"/>
    </row>
    <row r="11" spans="1:10" ht="33.75" customHeight="1" x14ac:dyDescent="0.2">
      <c r="A11" s="4" t="s">
        <v>4</v>
      </c>
      <c r="B11" s="56" t="s">
        <v>38</v>
      </c>
      <c r="C11" s="56"/>
      <c r="D11" s="56"/>
      <c r="E11" s="56"/>
      <c r="F11" s="56"/>
      <c r="G11" s="56"/>
      <c r="H11" s="56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">
      <c r="A14" s="27" t="str">
        <f>Registro!A14</f>
        <v xml:space="preserve"> Determinar las propiedades fisicoquímicas y concentración de nutrientes, en el Lago de Catemaco.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3" customHeight="1" x14ac:dyDescent="0.2">
      <c r="A17" s="27" t="str">
        <f>Registro!A17</f>
        <v xml:space="preserve">3 Evaluaciones de seguimiento de residencia profesional.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8.25" customHeight="1" x14ac:dyDescent="0.2">
      <c r="A21" s="27" t="s">
        <v>46</v>
      </c>
      <c r="B21" s="27"/>
      <c r="C21" s="44" t="s">
        <v>43</v>
      </c>
      <c r="D21" s="44"/>
      <c r="E21" s="44"/>
      <c r="F21" s="27" t="s">
        <v>45</v>
      </c>
      <c r="G21" s="27"/>
      <c r="H21" s="10">
        <v>1</v>
      </c>
    </row>
    <row r="22" spans="1:8" s="6" customFormat="1" ht="25.5" customHeight="1" x14ac:dyDescent="0.2">
      <c r="A22" s="27" t="s">
        <v>47</v>
      </c>
      <c r="B22" s="27"/>
      <c r="C22" s="44" t="s">
        <v>43</v>
      </c>
      <c r="D22" s="44"/>
      <c r="E22" s="44"/>
      <c r="F22" s="50" t="s">
        <v>44</v>
      </c>
      <c r="G22" s="50"/>
      <c r="H22" s="10">
        <v>1</v>
      </c>
    </row>
    <row r="23" spans="1:8" s="6" customFormat="1" ht="28.5" customHeight="1" x14ac:dyDescent="0.2">
      <c r="A23" s="27" t="s">
        <v>48</v>
      </c>
      <c r="B23" s="27"/>
      <c r="C23" s="44" t="s">
        <v>43</v>
      </c>
      <c r="D23" s="44"/>
      <c r="E23" s="44"/>
      <c r="F23" s="27" t="s">
        <v>44</v>
      </c>
      <c r="G23" s="27"/>
      <c r="H23" s="10">
        <v>1</v>
      </c>
    </row>
    <row r="24" spans="1:8" s="6" customFormat="1" ht="25.5" customHeight="1" x14ac:dyDescent="0.2">
      <c r="A24" s="27"/>
      <c r="B24" s="27"/>
      <c r="C24" s="44"/>
      <c r="D24" s="44"/>
      <c r="E24" s="44"/>
      <c r="F24" s="50"/>
      <c r="G24" s="50"/>
      <c r="H24" s="10"/>
    </row>
    <row r="25" spans="1:8" s="6" customFormat="1" ht="38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x14ac:dyDescent="0.2"/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42" t="str">
        <f>Registro!C36</f>
        <v>MCIA JESSICA ALEJANDRA REYES LARIOS</v>
      </c>
      <c r="D34" s="42"/>
      <c r="E34" s="42"/>
      <c r="G34" s="42" t="str">
        <f>Registro!F36</f>
        <v>MCJyS OFELIA ENRÍQUEZ ORDAZ</v>
      </c>
      <c r="H34" s="42"/>
    </row>
    <row r="35" spans="1:8" ht="28.5" customHeight="1" x14ac:dyDescent="0.2">
      <c r="A35" s="9" t="s">
        <v>28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">
      <c r="A37" s="30" t="s">
        <v>18</v>
      </c>
      <c r="B37" s="30"/>
      <c r="C37" s="30"/>
      <c r="D37" s="30"/>
      <c r="E37" s="30"/>
      <c r="F37" s="30"/>
      <c r="G37" s="30"/>
      <c r="H37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2024-01-17T01:02:09Z</dcterms:modified>
</cp:coreProperties>
</file>