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rgca\Desktop\Semestre Agosto 2023-Enero 2024\Reportes\Especiales\Reporte 1\"/>
    </mc:Choice>
  </mc:AlternateContent>
  <xr:revisionPtr revIDLastSave="0" documentId="13_ncr:1_{F502BB71-7D81-40AE-8026-8024EF1E93BE}" xr6:coauthVersionLast="47" xr6:coauthVersionMax="47" xr10:uidLastSave="{00000000-0000-0000-0000-000000000000}"/>
  <bookViews>
    <workbookView xWindow="-110" yWindow="-110" windowWidth="19420" windowHeight="10300" activeTab="1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Registro!$A$1:$G$34</definedName>
    <definedName name="_xlnm.Print_Area" localSheetId="1">'Reporte 1'!$A$1:$H$31</definedName>
    <definedName name="_xlnm.Print_Area" localSheetId="2">'Reporte 2'!$A$1:$H$31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4" i="8" l="1"/>
  <c r="F23" i="8"/>
  <c r="F22" i="8"/>
  <c r="F21" i="8"/>
  <c r="A21" i="8"/>
  <c r="A24" i="8"/>
  <c r="A23" i="8"/>
  <c r="A22" i="8"/>
  <c r="A14" i="9"/>
  <c r="G35" i="9"/>
  <c r="C35" i="9"/>
  <c r="C30" i="9"/>
  <c r="A30" i="9"/>
  <c r="C29" i="9"/>
  <c r="A29" i="9"/>
  <c r="C28" i="9"/>
  <c r="A28" i="9"/>
  <c r="A27" i="9"/>
  <c r="A26" i="9"/>
  <c r="A25" i="9"/>
  <c r="A24" i="9"/>
  <c r="A23" i="9"/>
  <c r="A22" i="9"/>
  <c r="A21" i="9"/>
  <c r="A17" i="9"/>
  <c r="G9" i="9"/>
  <c r="B8" i="9"/>
  <c r="A36" i="9" s="1"/>
  <c r="D6" i="9"/>
  <c r="G28" i="8"/>
  <c r="C28" i="8"/>
  <c r="A17" i="8"/>
  <c r="A14" i="8"/>
  <c r="B11" i="8"/>
  <c r="G9" i="8"/>
  <c r="B8" i="8"/>
  <c r="A29" i="8" s="1"/>
  <c r="D6" i="8"/>
  <c r="G28" i="7"/>
  <c r="C28" i="7"/>
  <c r="A17" i="7"/>
  <c r="B11" i="7"/>
  <c r="G9" i="7"/>
  <c r="B8" i="7"/>
  <c r="A29" i="7" s="1"/>
  <c r="A29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tc={0CD61B1D-0CE5-490C-9CAD-6FB6C6170FFA}</author>
  </authors>
  <commentList>
    <comment ref="G21" authorId="0" shapeId="0" xr:uid="{0CD61B1D-0CE5-490C-9CAD-6FB6C6170FFA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 acuerdo a su 1ra sesión de tutorias</t>
        </r>
      </text>
    </comment>
    <comment ref="G22" authorId="0" shapeId="0" xr:uid="{C1B2B340-CFEF-41C4-AC5F-F9CEE38D203F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 acuerdo a su 1ra sesión de tutorias</t>
        </r>
      </text>
    </comment>
    <comment ref="G23" authorId="0" shapeId="0" xr:uid="{B5B74942-82EA-409D-8D6A-C60B08B1070D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 acuerdo a su 1ra sesión de tutorias</t>
        </r>
      </text>
    </comment>
    <comment ref="G24" authorId="0" shapeId="0" xr:uid="{18BBC4F7-63F4-4550-97E0-D47A789240EA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 acuerdo a su 1ra sesión de tutorias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<sst xmlns="http://schemas.openxmlformats.org/spreadsheetml/2006/main" count="103" uniqueCount="42">
  <si>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</si>
  <si>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</si>
  <si>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</si>
  <si>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</si>
  <si>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</si>
  <si>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</si>
  <si>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</si>
  <si>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</si>
  <si>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</si>
  <si>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</si>
  <si>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</si>
  <si>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</si>
  <si>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</si>
  <si>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</si>
  <si>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</si>
  <si>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</si>
  <si>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</si>
  <si>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</si>
  <si>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</si>
  <si>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</si>
  <si>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</si>
  <si>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</si>
  <si>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</si>
  <si>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19/11/22 al 16/01/23</t>
  </si>
  <si>
    <t>TUTORIA Y DIRECCIÓN INDIVIDUALIZADA (Tutoria grupal)</t>
  </si>
  <si>
    <t>JUAN RAFAEL GONZALEZ CADENA</t>
  </si>
  <si>
    <t>OFELIA ENRIQUEZ ORDAZ</t>
  </si>
  <si>
    <t>TUTORIA Y DIRECCIÓN INDIVIDUALIZADA(Residencia)</t>
  </si>
  <si>
    <t>INFORMÁTICA</t>
  </si>
  <si>
    <t>Asesorar al residente en la solución de problemas y explicación de temas relacionados con la residencia
Autoevaluación</t>
  </si>
  <si>
    <t>Dirigir y asesorar las actividades individuales generadas por proyectos de residencias</t>
  </si>
  <si>
    <t>Jefe de División de Ingeniería  Informática</t>
  </si>
  <si>
    <t>Evaluar la residencia profesional de manera parcial y final.</t>
  </si>
  <si>
    <t>Jefe de División de Ingeniería Informática</t>
  </si>
  <si>
    <t>SEP 2023- ENE 2024</t>
  </si>
  <si>
    <t>04/09/2023-06/01/2024</t>
  </si>
  <si>
    <t>MARCOS CAGAL ORTIZ</t>
  </si>
  <si>
    <t>2 reportes parciales de seguimiento de residencias profesionales (3 proyecto) 
1 reporte de evaluación final de residencia profesional (3 proyecto)</t>
  </si>
  <si>
    <t>Evaluar la residencia profesional de manera parcial y final. Residente: Miguel Alejandro Quezada Campechano. Proyecto: Prototipo de software para el repositorio de artículos científicos en la Comisión Nacional de Áreas Naturales Protegidas (CONANP)</t>
  </si>
  <si>
    <t>Evaluar la residencia profesional de manera parcial y final. Residente: Jairo Chontal Miros. Proyecto:Rediseño de la red de datos del área administrativa de la empresa ERDM SOLAR</t>
  </si>
  <si>
    <t>Evaluar la residencia profesional de manera parcial y final. Residente: Jhovan de Jesús Palafox Cruz. Proyecto: Diseño y creación de una revista digital, para la divulgación de los artículos científicos del Congreso Multidisciplinario de Investigación y Desarrollo Tecnológico de ITSSAT</t>
  </si>
  <si>
    <t xml:space="preserve">Formatos de evaluación y seguimiento de residencia profesional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</si>
</sst>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4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/>
    </xf>
    <xf numFmtId="0" fontId="2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14" fontId="2" fillId="0" borderId="2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0" fontId="2" fillId="0" borderId="2" xfId="0" applyFont="1" applyBorder="1" applyAlignment="1">
      <alignment horizontal="center" vertic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microsoft.com/office/2017/10/relationships/person" Target="persons/person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G21" dT="2022-10-18T18:44:40.68" personId="{E9F5F93A-A499-4482-93DD-3C91D976BDDB}" id="{0CD61B1D-0CE5-490C-9CAD-6FB6C6170FFA}">
    <text>De acuerdo a su 1ra sesión de tutorias</text>
  </threadedComment>
  <threadedComment ref="G22" dT="2022-10-18T18:45:32.58" personId="{E9F5F93A-A499-4482-93DD-3C91D976BDDB}" id="{EC119BCC-26D3-4B65-843C-F7156881C3B9}">
    <text xml:space="preserve">De acuerdo a la fecha de entrega del 1er reporte de tutorias
</text>
  </threadedComment>
  <threadedComment ref="G23" dT="2022-10-18T18:47:13.98" personId="{E9F5F93A-A499-4482-93DD-3C91D976BDDB}" id="{6569EE8E-EB1E-4648-BAAF-6582392989D3}">
    <text>Calendarizar de acuerdo a las fechas programadas de acuerdo al calendario de tutorias.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2"/>
  <sheetViews>
    <sheetView topLeftCell="A21" zoomScale="110" zoomScaleNormal="110" zoomScaleSheetLayoutView="100" workbookViewId="0">
      <selection activeCell="I22" sqref="I22"/>
    </sheetView>
  </sheetViews>
  <sheetFormatPr baseColWidth="10" defaultColWidth="11.453125" defaultRowHeight="12.5" x14ac:dyDescent="0.25"/>
  <cols>
    <col min="1" max="1" width="38.54296875" style="1" bestFit="1" customWidth="1"/>
    <col min="2" max="2" width="4.7265625" style="1" bestFit="1" customWidth="1"/>
    <col min="3" max="4" width="11.1796875" style="1" customWidth="1"/>
    <col min="5" max="5" width="7.54296875" style="1" customWidth="1"/>
    <col min="6" max="6" width="11.453125" style="1"/>
    <col min="7" max="7" width="20.81640625" style="1" customWidth="1"/>
    <col min="8" max="16384" width="11.453125" style="1"/>
  </cols>
  <sheetData>
    <row r="1" spans="1:7" ht="56.25" customHeight="1" x14ac:dyDescent="0.25">
      <c r="B1" s="18" t="s">
        <v>20</v>
      </c>
      <c r="C1" s="18"/>
      <c r="D1" s="18"/>
      <c r="E1" s="18"/>
      <c r="F1" s="18"/>
      <c r="G1" s="18"/>
    </row>
    <row r="3" spans="1:7" ht="13" x14ac:dyDescent="0.3">
      <c r="A3" s="25" t="s">
        <v>22</v>
      </c>
      <c r="B3" s="25"/>
      <c r="C3" s="25"/>
      <c r="D3" s="25"/>
      <c r="E3" s="25"/>
      <c r="F3" s="25"/>
      <c r="G3" s="25"/>
    </row>
    <row r="4" spans="1:7" ht="13" x14ac:dyDescent="0.3">
      <c r="A4" s="2"/>
      <c r="B4" s="2"/>
      <c r="C4" s="2"/>
      <c r="D4" s="2"/>
      <c r="E4" s="2"/>
    </row>
    <row r="5" spans="1:7" ht="13" x14ac:dyDescent="0.3">
      <c r="A5" s="25" t="s">
        <v>0</v>
      </c>
      <c r="B5" s="25"/>
      <c r="C5" s="25"/>
      <c r="D5" s="25"/>
      <c r="E5" s="25"/>
      <c r="F5" s="25"/>
      <c r="G5" s="25"/>
    </row>
    <row r="6" spans="1:7" ht="13" x14ac:dyDescent="0.3">
      <c r="A6" s="26" t="s">
        <v>1</v>
      </c>
      <c r="B6" s="26"/>
      <c r="C6" s="26"/>
      <c r="D6" s="29" t="s">
        <v>28</v>
      </c>
      <c r="E6" s="29"/>
      <c r="F6" s="29"/>
      <c r="G6" s="3"/>
    </row>
    <row r="7" spans="1:7" ht="13" x14ac:dyDescent="0.3">
      <c r="A7" s="2"/>
      <c r="B7" s="2"/>
      <c r="C7" s="2"/>
      <c r="D7" s="2"/>
      <c r="E7" s="2"/>
    </row>
    <row r="8" spans="1:7" ht="13" x14ac:dyDescent="0.3">
      <c r="A8" s="4" t="s">
        <v>3</v>
      </c>
      <c r="B8" s="20" t="s">
        <v>25</v>
      </c>
      <c r="C8" s="20"/>
      <c r="D8" s="20"/>
      <c r="E8" s="20"/>
      <c r="F8" s="20"/>
      <c r="G8" s="20"/>
    </row>
    <row r="9" spans="1:7" ht="14.5" x14ac:dyDescent="0.35">
      <c r="A9"/>
      <c r="B9"/>
      <c r="C9"/>
      <c r="E9" s="4" t="s">
        <v>11</v>
      </c>
      <c r="F9" s="31" t="s">
        <v>34</v>
      </c>
      <c r="G9" s="31"/>
    </row>
    <row r="11" spans="1:7" ht="31.5" customHeight="1" x14ac:dyDescent="0.3">
      <c r="A11" s="4" t="s">
        <v>4</v>
      </c>
      <c r="B11" s="21" t="s">
        <v>27</v>
      </c>
      <c r="C11" s="21"/>
      <c r="D11" s="21"/>
      <c r="E11" s="21"/>
      <c r="F11" s="21"/>
      <c r="G11" s="21"/>
    </row>
    <row r="12" spans="1:7" s="6" customFormat="1" x14ac:dyDescent="0.25">
      <c r="B12" s="1"/>
      <c r="C12" s="1"/>
      <c r="D12" s="1"/>
      <c r="E12" s="1"/>
      <c r="F12" s="1"/>
      <c r="G12" s="1"/>
    </row>
    <row r="13" spans="1:7" s="6" customFormat="1" x14ac:dyDescent="0.25">
      <c r="A13" s="22" t="s">
        <v>5</v>
      </c>
      <c r="B13" s="22"/>
      <c r="C13" s="22"/>
      <c r="D13" s="22"/>
      <c r="E13" s="22"/>
      <c r="F13" s="22"/>
      <c r="G13" s="22"/>
    </row>
    <row r="14" spans="1:7" s="6" customFormat="1" ht="34.5" customHeight="1" x14ac:dyDescent="0.25">
      <c r="A14" s="19" t="s">
        <v>30</v>
      </c>
      <c r="B14" s="23"/>
      <c r="C14" s="23"/>
      <c r="D14" s="23"/>
      <c r="E14" s="23"/>
      <c r="F14" s="23"/>
      <c r="G14" s="24"/>
    </row>
    <row r="15" spans="1:7" s="6" customFormat="1" x14ac:dyDescent="0.25">
      <c r="A15" s="7"/>
      <c r="B15" s="7"/>
      <c r="C15" s="7"/>
      <c r="D15" s="7"/>
      <c r="E15" s="7"/>
      <c r="F15" s="7"/>
      <c r="G15" s="7"/>
    </row>
    <row r="16" spans="1:7" s="6" customFormat="1" x14ac:dyDescent="0.25">
      <c r="A16" s="22" t="s">
        <v>9</v>
      </c>
      <c r="B16" s="22"/>
      <c r="C16" s="22"/>
      <c r="D16" s="22"/>
      <c r="E16" s="22"/>
      <c r="F16" s="22"/>
      <c r="G16" s="22"/>
    </row>
    <row r="17" spans="1:7" s="6" customFormat="1" ht="33" customHeight="1" x14ac:dyDescent="0.25">
      <c r="A17" s="30" t="s">
        <v>37</v>
      </c>
      <c r="B17" s="30"/>
      <c r="C17" s="30"/>
      <c r="D17" s="30"/>
      <c r="E17" s="30"/>
      <c r="F17" s="30"/>
      <c r="G17" s="30"/>
    </row>
    <row r="18" spans="1:7" s="6" customFormat="1" x14ac:dyDescent="0.25">
      <c r="A18" s="7"/>
      <c r="B18" s="7"/>
      <c r="C18" s="7"/>
      <c r="D18" s="7"/>
      <c r="E18" s="7"/>
      <c r="F18" s="7"/>
      <c r="G18" s="7"/>
    </row>
    <row r="19" spans="1:7" s="6" customFormat="1" x14ac:dyDescent="0.25">
      <c r="A19" s="22" t="s">
        <v>17</v>
      </c>
      <c r="B19" s="22"/>
      <c r="C19" s="22"/>
      <c r="D19" s="22"/>
      <c r="E19" s="22"/>
      <c r="F19" s="22"/>
      <c r="G19" s="22"/>
    </row>
    <row r="20" spans="1:7" s="6" customFormat="1" x14ac:dyDescent="0.25">
      <c r="A20" s="34" t="s">
        <v>6</v>
      </c>
      <c r="B20" s="35"/>
      <c r="C20" s="35"/>
      <c r="D20" s="35"/>
      <c r="E20" s="35"/>
      <c r="F20" s="36"/>
      <c r="G20" s="12" t="s">
        <v>13</v>
      </c>
    </row>
    <row r="21" spans="1:7" s="6" customFormat="1" ht="36.75" customHeight="1" x14ac:dyDescent="0.25">
      <c r="A21" s="19" t="s">
        <v>38</v>
      </c>
      <c r="B21" s="23"/>
      <c r="C21" s="23"/>
      <c r="D21" s="23"/>
      <c r="E21" s="23"/>
      <c r="F21" s="24"/>
      <c r="G21" s="11" t="s">
        <v>35</v>
      </c>
    </row>
    <row r="22" spans="1:7" s="6" customFormat="1" ht="28.5" customHeight="1" x14ac:dyDescent="0.25">
      <c r="A22" s="19" t="s">
        <v>39</v>
      </c>
      <c r="B22" s="16"/>
      <c r="C22" s="16"/>
      <c r="D22" s="16"/>
      <c r="E22" s="16"/>
      <c r="F22" s="17"/>
      <c r="G22" s="11" t="s">
        <v>35</v>
      </c>
    </row>
    <row r="23" spans="1:7" s="6" customFormat="1" ht="41" customHeight="1" x14ac:dyDescent="0.25">
      <c r="A23" s="19" t="s">
        <v>40</v>
      </c>
      <c r="B23" s="23"/>
      <c r="C23" s="23"/>
      <c r="D23" s="23"/>
      <c r="E23" s="23"/>
      <c r="F23" s="24"/>
      <c r="G23" s="11" t="s">
        <v>35</v>
      </c>
    </row>
    <row r="24" spans="1:7" s="6" customFormat="1" ht="26" customHeight="1" x14ac:dyDescent="0.25">
      <c r="A24" s="19" t="s">
        <v>29</v>
      </c>
      <c r="B24" s="16"/>
      <c r="C24" s="16"/>
      <c r="D24" s="16"/>
      <c r="E24" s="16"/>
      <c r="F24" s="17"/>
      <c r="G24" s="11" t="s">
        <v>35</v>
      </c>
    </row>
    <row r="25" spans="1:7" s="6" customFormat="1" x14ac:dyDescent="0.25">
      <c r="A25" s="22" t="s">
        <v>10</v>
      </c>
      <c r="B25" s="22"/>
      <c r="C25" s="22"/>
      <c r="D25" s="22"/>
      <c r="E25" s="22"/>
      <c r="F25" s="22"/>
      <c r="G25" s="22"/>
    </row>
    <row r="26" spans="1:7" s="6" customFormat="1" ht="46.5" customHeight="1" x14ac:dyDescent="0.25">
      <c r="A26" s="28"/>
      <c r="B26" s="28"/>
      <c r="C26" s="28"/>
      <c r="D26" s="28"/>
      <c r="E26" s="28"/>
      <c r="F26" s="28"/>
      <c r="G26" s="28"/>
    </row>
    <row r="27" spans="1:7" s="6" customFormat="1" ht="16.5" customHeight="1" x14ac:dyDescent="0.25">
      <c r="A27" s="1"/>
      <c r="B27" s="1"/>
      <c r="C27" s="1"/>
      <c r="D27" s="1"/>
      <c r="E27" s="1"/>
      <c r="F27" s="1"/>
      <c r="G27" s="1"/>
    </row>
    <row r="29" spans="1:7" ht="42.75" customHeight="1" x14ac:dyDescent="0.35">
      <c r="A29" s="15" t="str">
        <f>B8</f>
        <v>JUAN RAFAEL GONZALEZ CADENA</v>
      </c>
      <c r="C29" s="20" t="s">
        <v>36</v>
      </c>
      <c r="D29" s="20"/>
      <c r="E29"/>
      <c r="F29" s="20" t="s">
        <v>26</v>
      </c>
      <c r="G29" s="20"/>
    </row>
    <row r="30" spans="1:7" ht="28.5" customHeight="1" x14ac:dyDescent="0.25">
      <c r="A30" s="9" t="s">
        <v>15</v>
      </c>
      <c r="C30" s="32" t="s">
        <v>33</v>
      </c>
      <c r="D30" s="32"/>
      <c r="F30" s="33" t="s">
        <v>14</v>
      </c>
      <c r="G30" s="33"/>
    </row>
    <row r="32" spans="1:7" x14ac:dyDescent="0.25">
      <c r="A32" s="27" t="s">
        <v>18</v>
      </c>
      <c r="B32" s="27"/>
      <c r="C32" s="27"/>
      <c r="D32" s="27"/>
      <c r="E32" s="27"/>
      <c r="F32" s="27"/>
      <c r="G32" s="27"/>
    </row>
  </sheetData>
  <mergeCells count="26">
    <mergeCell ref="A24:F24"/>
    <mergeCell ref="A6:C6"/>
    <mergeCell ref="A32:G32"/>
    <mergeCell ref="A25:G25"/>
    <mergeCell ref="A26:G26"/>
    <mergeCell ref="A19:G19"/>
    <mergeCell ref="D6:F6"/>
    <mergeCell ref="A17:G17"/>
    <mergeCell ref="A16:G16"/>
    <mergeCell ref="F9:G9"/>
    <mergeCell ref="C29:D29"/>
    <mergeCell ref="C30:D30"/>
    <mergeCell ref="F29:G29"/>
    <mergeCell ref="F30:G30"/>
    <mergeCell ref="A20:F20"/>
    <mergeCell ref="A21:F21"/>
    <mergeCell ref="A23:F23"/>
    <mergeCell ref="B1:E1"/>
    <mergeCell ref="F1:G1"/>
    <mergeCell ref="A22:F22"/>
    <mergeCell ref="B8:G8"/>
    <mergeCell ref="B11:G11"/>
    <mergeCell ref="A13:G13"/>
    <mergeCell ref="A14:G14"/>
    <mergeCell ref="A3:G3"/>
    <mergeCell ref="A5:G5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1"/>
  <sheetViews>
    <sheetView tabSelected="1" topLeftCell="A16" zoomScaleNormal="100" zoomScaleSheetLayoutView="100" workbookViewId="0">
      <selection activeCell="F21" sqref="F21:G21"/>
    </sheetView>
  </sheetViews>
  <sheetFormatPr baseColWidth="10" defaultColWidth="11.453125" defaultRowHeight="12.5" x14ac:dyDescent="0.25"/>
  <cols>
    <col min="1" max="1" width="28.81640625" style="1" customWidth="1"/>
    <col min="2" max="2" width="11.7265625" style="1" customWidth="1"/>
    <col min="3" max="3" width="7.7265625" style="1" customWidth="1"/>
    <col min="4" max="4" width="8.26953125" style="1" customWidth="1"/>
    <col min="5" max="5" width="6.54296875" style="1" customWidth="1"/>
    <col min="6" max="6" width="11.7265625" style="1" customWidth="1"/>
    <col min="7" max="16384" width="11.453125" style="1"/>
  </cols>
  <sheetData>
    <row r="1" spans="1:8" ht="56.25" customHeight="1" x14ac:dyDescent="0.25">
      <c r="B1" s="41" t="s">
        <v>21</v>
      </c>
      <c r="C1" s="41"/>
      <c r="D1" s="41"/>
      <c r="E1" s="41"/>
      <c r="F1" s="41"/>
      <c r="G1" s="41"/>
      <c r="H1" s="41"/>
    </row>
    <row r="3" spans="1:8" ht="13" x14ac:dyDescent="0.3">
      <c r="A3" s="25" t="s">
        <v>22</v>
      </c>
      <c r="B3" s="25"/>
      <c r="C3" s="25"/>
      <c r="D3" s="25"/>
      <c r="E3" s="25"/>
      <c r="F3" s="25"/>
      <c r="G3" s="25"/>
      <c r="H3" s="25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25" t="s">
        <v>0</v>
      </c>
      <c r="B5" s="25"/>
      <c r="C5" s="25"/>
      <c r="D5" s="25"/>
      <c r="E5" s="25"/>
      <c r="F5" s="25"/>
      <c r="G5" s="25"/>
      <c r="H5" s="25"/>
    </row>
    <row r="6" spans="1:8" ht="13" x14ac:dyDescent="0.3">
      <c r="A6" s="26" t="s">
        <v>1</v>
      </c>
      <c r="B6" s="26"/>
      <c r="C6" s="26"/>
      <c r="D6" s="42" t="s">
        <v>28</v>
      </c>
      <c r="E6" s="42"/>
      <c r="F6" s="42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20" t="str">
        <f>Registro!B8</f>
        <v>JUAN RAFAEL GONZALEZ CADENA</v>
      </c>
      <c r="C8" s="20"/>
      <c r="D8" s="20"/>
      <c r="E8" s="20"/>
      <c r="F8" s="20"/>
      <c r="G8" s="20"/>
      <c r="H8" s="20"/>
    </row>
    <row r="9" spans="1:8" ht="13" x14ac:dyDescent="0.3">
      <c r="A9" s="4" t="s">
        <v>2</v>
      </c>
      <c r="B9" s="20">
        <v>1</v>
      </c>
      <c r="C9" s="20"/>
      <c r="D9" s="8"/>
      <c r="F9" s="4" t="s">
        <v>11</v>
      </c>
      <c r="G9" s="31" t="str">
        <f>Registro!F9</f>
        <v>SEP 2023- ENE 2024</v>
      </c>
      <c r="H9" s="31"/>
    </row>
    <row r="11" spans="1:8" ht="31.5" customHeight="1" x14ac:dyDescent="0.3">
      <c r="A11" s="4" t="s">
        <v>4</v>
      </c>
      <c r="B11" s="21" t="str">
        <f>Registro!B11</f>
        <v>TUTORIA Y DIRECCIÓN INDIVIDUALIZADA(Residencia)</v>
      </c>
      <c r="C11" s="21"/>
      <c r="D11" s="21"/>
      <c r="E11" s="21"/>
      <c r="F11" s="21"/>
      <c r="G11" s="21"/>
      <c r="H11" s="21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2" t="s">
        <v>5</v>
      </c>
      <c r="B13" s="22"/>
      <c r="C13" s="22"/>
      <c r="D13" s="22"/>
      <c r="E13" s="22"/>
      <c r="F13" s="22"/>
      <c r="G13" s="22"/>
      <c r="H13" s="22"/>
    </row>
    <row r="14" spans="1:8" s="6" customFormat="1" ht="25.5" customHeight="1" x14ac:dyDescent="0.25">
      <c r="A14" s="30" t="s">
        <v>30</v>
      </c>
      <c r="B14" s="30"/>
      <c r="C14" s="30"/>
      <c r="D14" s="30"/>
      <c r="E14" s="30"/>
      <c r="F14" s="30"/>
      <c r="G14" s="30"/>
      <c r="H14" s="30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22" t="s">
        <v>9</v>
      </c>
      <c r="B16" s="22"/>
      <c r="C16" s="22"/>
      <c r="D16" s="22"/>
      <c r="E16" s="22"/>
      <c r="F16" s="22"/>
      <c r="G16" s="22"/>
      <c r="H16" s="22"/>
    </row>
    <row r="17" spans="1:8" s="6" customFormat="1" ht="72" customHeight="1" x14ac:dyDescent="0.25">
      <c r="A17" s="30" t="str">
        <f>Registro!A17</f>
        <v>2 reportes parciales de seguimiento de residencias profesionales (3 proyecto) 
1 reporte de evaluación final de residencia profesional (3 proyecto)</v>
      </c>
      <c r="B17" s="30"/>
      <c r="C17" s="30"/>
      <c r="D17" s="30"/>
      <c r="E17" s="30"/>
      <c r="F17" s="30"/>
      <c r="G17" s="30"/>
      <c r="H17" s="30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22" t="s">
        <v>6</v>
      </c>
      <c r="B19" s="22"/>
      <c r="C19" s="22"/>
      <c r="D19" s="22"/>
      <c r="E19" s="22"/>
      <c r="F19" s="22"/>
      <c r="G19" s="22"/>
      <c r="H19" s="22"/>
    </row>
    <row r="20" spans="1:8" s="6" customFormat="1" ht="26.25" customHeight="1" x14ac:dyDescent="0.25">
      <c r="A20" s="39" t="s">
        <v>7</v>
      </c>
      <c r="B20" s="39"/>
      <c r="C20" s="40" t="s">
        <v>16</v>
      </c>
      <c r="D20" s="40"/>
      <c r="E20" s="40"/>
      <c r="F20" s="39" t="s">
        <v>12</v>
      </c>
      <c r="G20" s="39"/>
      <c r="H20" s="13" t="s">
        <v>8</v>
      </c>
    </row>
    <row r="21" spans="1:8" s="6" customFormat="1" ht="35.25" customHeight="1" x14ac:dyDescent="0.25">
      <c r="A21" s="30" t="s">
        <v>32</v>
      </c>
      <c r="B21" s="30"/>
      <c r="C21" s="37" t="s">
        <v>35</v>
      </c>
      <c r="D21" s="37"/>
      <c r="E21" s="37"/>
      <c r="F21" s="19" t="s">
        <v>41</v>
      </c>
      <c r="G21" s="24"/>
      <c r="H21" s="10">
        <v>0.33</v>
      </c>
    </row>
    <row r="22" spans="1:8" s="6" customFormat="1" ht="35.25" customHeight="1" x14ac:dyDescent="0.25">
      <c r="A22" s="30"/>
      <c r="B22" s="30"/>
      <c r="C22" s="37"/>
      <c r="D22" s="37"/>
      <c r="E22" s="37"/>
      <c r="F22" s="19"/>
      <c r="G22" s="24"/>
      <c r="H22" s="10"/>
    </row>
    <row r="23" spans="1:8" s="6" customFormat="1" ht="35.25" customHeight="1" x14ac:dyDescent="0.25">
      <c r="A23" s="30"/>
      <c r="B23" s="30"/>
      <c r="C23" s="37"/>
      <c r="D23" s="37"/>
      <c r="E23" s="37"/>
      <c r="F23" s="19"/>
      <c r="G23" s="24"/>
      <c r="H23" s="10"/>
    </row>
    <row r="24" spans="1:8" s="6" customFormat="1" ht="35.25" customHeight="1" x14ac:dyDescent="0.25">
      <c r="A24" s="30"/>
      <c r="B24" s="30"/>
      <c r="C24" s="37"/>
      <c r="D24" s="37"/>
      <c r="E24" s="37"/>
      <c r="F24" s="19"/>
      <c r="G24" s="24"/>
      <c r="H24" s="10"/>
    </row>
    <row r="25" spans="1:8" s="6" customFormat="1" x14ac:dyDescent="0.25">
      <c r="A25" s="22" t="s">
        <v>10</v>
      </c>
      <c r="B25" s="22"/>
      <c r="C25" s="22"/>
      <c r="D25" s="22"/>
      <c r="E25" s="22"/>
      <c r="F25" s="22"/>
      <c r="G25" s="22"/>
      <c r="H25" s="22"/>
    </row>
    <row r="26" spans="1:8" s="6" customFormat="1" ht="41.25" customHeight="1" x14ac:dyDescent="0.25">
      <c r="A26" s="28"/>
      <c r="B26" s="28"/>
      <c r="C26" s="28"/>
      <c r="D26" s="28"/>
      <c r="E26" s="28"/>
      <c r="F26" s="28"/>
      <c r="G26" s="28"/>
      <c r="H26" s="28"/>
    </row>
    <row r="27" spans="1:8" s="6" customFormat="1" ht="16.5" customHeight="1" x14ac:dyDescent="0.25">
      <c r="A27" s="1"/>
      <c r="B27" s="1"/>
      <c r="C27" s="1"/>
      <c r="D27" s="1"/>
      <c r="E27" s="1"/>
      <c r="F27" s="1"/>
      <c r="G27" s="1"/>
      <c r="H27" s="1"/>
    </row>
    <row r="28" spans="1:8" ht="42.75" customHeight="1" x14ac:dyDescent="0.25">
      <c r="A28" s="5"/>
      <c r="C28" s="20" t="str">
        <f>Registro!C29</f>
        <v>MARCOS CAGAL ORTIZ</v>
      </c>
      <c r="D28" s="20"/>
      <c r="E28" s="20"/>
      <c r="G28" s="20" t="str">
        <f>Registro!F29</f>
        <v>OFELIA ENRIQUEZ ORDAZ</v>
      </c>
      <c r="H28" s="20"/>
    </row>
    <row r="29" spans="1:8" ht="28.5" customHeight="1" x14ac:dyDescent="0.25">
      <c r="A29" s="9" t="str">
        <f>B8</f>
        <v>JUAN RAFAEL GONZALEZ CADENA</v>
      </c>
      <c r="C29" s="38" t="s">
        <v>31</v>
      </c>
      <c r="D29" s="38"/>
      <c r="E29" s="38"/>
      <c r="G29" s="14" t="s">
        <v>14</v>
      </c>
      <c r="H29" s="14"/>
    </row>
    <row r="31" spans="1:8" ht="24.75" customHeight="1" x14ac:dyDescent="0.25">
      <c r="A31" s="27" t="s">
        <v>19</v>
      </c>
      <c r="B31" s="27"/>
      <c r="C31" s="27"/>
      <c r="D31" s="27"/>
      <c r="E31" s="27"/>
      <c r="F31" s="27"/>
      <c r="G31" s="27"/>
      <c r="H31" s="27"/>
    </row>
  </sheetData>
  <mergeCells count="35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C29:E29"/>
    <mergeCell ref="A31:H31"/>
    <mergeCell ref="G28:H28"/>
    <mergeCell ref="A25:H25"/>
    <mergeCell ref="A26:H26"/>
    <mergeCell ref="C28:E28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1"/>
  <sheetViews>
    <sheetView topLeftCell="A25" zoomScaleNormal="100" zoomScaleSheetLayoutView="100" workbookViewId="0">
      <selection activeCell="C29" sqref="C29:E29"/>
    </sheetView>
  </sheetViews>
  <sheetFormatPr baseColWidth="10" defaultColWidth="11.453125" defaultRowHeight="12.5" x14ac:dyDescent="0.25"/>
  <cols>
    <col min="1" max="1" width="28.81640625" style="1" customWidth="1"/>
    <col min="2" max="2" width="9.7265625" style="1" customWidth="1"/>
    <col min="3" max="5" width="6.54296875" style="1" customWidth="1"/>
    <col min="6" max="6" width="9.7265625" style="1" customWidth="1"/>
    <col min="7" max="16384" width="11.453125" style="1"/>
  </cols>
  <sheetData>
    <row r="1" spans="1:8" ht="56.25" customHeight="1" x14ac:dyDescent="0.25">
      <c r="B1" s="41" t="s">
        <v>21</v>
      </c>
      <c r="C1" s="41"/>
      <c r="D1" s="41"/>
      <c r="E1" s="41"/>
      <c r="F1" s="41"/>
      <c r="G1" s="41"/>
      <c r="H1" s="41"/>
    </row>
    <row r="3" spans="1:8" ht="13" x14ac:dyDescent="0.3">
      <c r="A3" s="25" t="s">
        <v>22</v>
      </c>
      <c r="B3" s="25"/>
      <c r="C3" s="25"/>
      <c r="D3" s="25"/>
      <c r="E3" s="25"/>
      <c r="F3" s="25"/>
      <c r="G3" s="25"/>
      <c r="H3" s="25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25" t="s">
        <v>0</v>
      </c>
      <c r="B5" s="25"/>
      <c r="C5" s="25"/>
      <c r="D5" s="25"/>
      <c r="E5" s="25"/>
      <c r="F5" s="25"/>
      <c r="G5" s="25"/>
      <c r="H5" s="25"/>
    </row>
    <row r="6" spans="1:8" ht="13" x14ac:dyDescent="0.3">
      <c r="A6" s="26" t="s">
        <v>1</v>
      </c>
      <c r="B6" s="26"/>
      <c r="C6" s="26"/>
      <c r="D6" s="42" t="str">
        <f>Registro!D6</f>
        <v>INFORMÁTICA</v>
      </c>
      <c r="E6" s="42"/>
      <c r="F6" s="42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20" t="str">
        <f>Registro!B8</f>
        <v>JUAN RAFAEL GONZALEZ CADENA</v>
      </c>
      <c r="C8" s="20"/>
      <c r="D8" s="20"/>
      <c r="E8" s="20"/>
      <c r="F8" s="20"/>
      <c r="G8" s="20"/>
      <c r="H8" s="20"/>
    </row>
    <row r="9" spans="1:8" ht="13" x14ac:dyDescent="0.3">
      <c r="A9" s="4" t="s">
        <v>2</v>
      </c>
      <c r="B9" s="20">
        <v>2</v>
      </c>
      <c r="C9" s="20"/>
      <c r="D9" s="8"/>
      <c r="F9" s="4" t="s">
        <v>11</v>
      </c>
      <c r="G9" s="31" t="str">
        <f>Registro!F9</f>
        <v>SEP 2023- ENE 2024</v>
      </c>
      <c r="H9" s="31"/>
    </row>
    <row r="11" spans="1:8" ht="13" x14ac:dyDescent="0.3">
      <c r="A11" s="4" t="s">
        <v>4</v>
      </c>
      <c r="B11" s="20" t="str">
        <f>Registro!B11</f>
        <v>TUTORIA Y DIRECCIÓN INDIVIDUALIZADA(Residencia)</v>
      </c>
      <c r="C11" s="20"/>
      <c r="D11" s="20"/>
      <c r="E11" s="20"/>
      <c r="F11" s="20"/>
      <c r="G11" s="20"/>
      <c r="H11" s="20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2" t="s">
        <v>5</v>
      </c>
      <c r="B13" s="22"/>
      <c r="C13" s="22"/>
      <c r="D13" s="22"/>
      <c r="E13" s="22"/>
      <c r="F13" s="22"/>
      <c r="G13" s="22"/>
      <c r="H13" s="22"/>
    </row>
    <row r="14" spans="1:8" s="6" customFormat="1" ht="45.75" customHeight="1" x14ac:dyDescent="0.25">
      <c r="A14" s="30" t="str">
        <f>Registro!A14</f>
        <v>Dirigir y asesorar las actividades individuales generadas por proyectos de residencias</v>
      </c>
      <c r="B14" s="30"/>
      <c r="C14" s="30"/>
      <c r="D14" s="30"/>
      <c r="E14" s="30"/>
      <c r="F14" s="30"/>
      <c r="G14" s="30"/>
      <c r="H14" s="30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22" t="s">
        <v>9</v>
      </c>
      <c r="B16" s="22"/>
      <c r="C16" s="22"/>
      <c r="D16" s="22"/>
      <c r="E16" s="22"/>
      <c r="F16" s="22"/>
      <c r="G16" s="22"/>
      <c r="H16" s="22"/>
    </row>
    <row r="17" spans="1:8" s="6" customFormat="1" ht="43.5" customHeight="1" x14ac:dyDescent="0.25">
      <c r="A17" s="30" t="str">
        <f>Registro!A17</f>
        <v>2 reportes parciales de seguimiento de residencias profesionales (3 proyecto) 
1 reporte de evaluación final de residencia profesional (3 proyecto)</v>
      </c>
      <c r="B17" s="30"/>
      <c r="C17" s="30"/>
      <c r="D17" s="30"/>
      <c r="E17" s="30"/>
      <c r="F17" s="30"/>
      <c r="G17" s="30"/>
      <c r="H17" s="30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22" t="s">
        <v>6</v>
      </c>
      <c r="B19" s="22"/>
      <c r="C19" s="22"/>
      <c r="D19" s="22"/>
      <c r="E19" s="22"/>
      <c r="F19" s="22"/>
      <c r="G19" s="22"/>
      <c r="H19" s="22"/>
    </row>
    <row r="20" spans="1:8" s="6" customFormat="1" ht="26.25" customHeight="1" x14ac:dyDescent="0.25">
      <c r="A20" s="39" t="s">
        <v>7</v>
      </c>
      <c r="B20" s="39"/>
      <c r="C20" s="40" t="s">
        <v>16</v>
      </c>
      <c r="D20" s="40"/>
      <c r="E20" s="40"/>
      <c r="F20" s="39" t="s">
        <v>12</v>
      </c>
      <c r="G20" s="39"/>
      <c r="H20" s="13" t="s">
        <v>8</v>
      </c>
    </row>
    <row r="21" spans="1:8" s="6" customFormat="1" ht="35.25" customHeight="1" x14ac:dyDescent="0.25">
      <c r="A21" s="30" t="str">
        <f>Registro!A21</f>
        <v>Evaluar la residencia profesional de manera parcial y final. Residente: Miguel Alejandro Quezada Campechano. Proyecto: Prototipo de software para el repositorio de artículos científicos en la Comisión Nacional de Áreas Naturales Protegidas (CONANP)</v>
      </c>
      <c r="B21" s="30"/>
      <c r="C21" s="37"/>
      <c r="D21" s="37"/>
      <c r="E21" s="37"/>
      <c r="F21" s="43">
        <f>Registro!F21</f>
        <v>0</v>
      </c>
      <c r="G21" s="43"/>
      <c r="H21" s="10">
        <v>1</v>
      </c>
    </row>
    <row r="22" spans="1:8" s="6" customFormat="1" ht="35.25" customHeight="1" x14ac:dyDescent="0.25">
      <c r="A22" s="30" t="str">
        <f>Registro!A22</f>
        <v>Evaluar la residencia profesional de manera parcial y final. Residente: Jairo Chontal Miros. Proyecto:Rediseño de la red de datos del área administrativa de la empresa ERDM SOLAR</v>
      </c>
      <c r="B22" s="30"/>
      <c r="C22" s="37"/>
      <c r="D22" s="37"/>
      <c r="E22" s="37"/>
      <c r="F22" s="43">
        <f>Registro!F22</f>
        <v>0</v>
      </c>
      <c r="G22" s="43"/>
      <c r="H22" s="10">
        <v>1</v>
      </c>
    </row>
    <row r="23" spans="1:8" s="6" customFormat="1" ht="35.25" customHeight="1" x14ac:dyDescent="0.25">
      <c r="A23" s="30" t="str">
        <f>Registro!A23</f>
        <v>Evaluar la residencia profesional de manera parcial y final. Residente: Jhovan de Jesús Palafox Cruz. Proyecto: Diseño y creación de una revista digital, para la divulgación de los artículos científicos del Congreso Multidisciplinario de Investigación y Desarrollo Tecnológico de ITSSAT</v>
      </c>
      <c r="B23" s="30"/>
      <c r="C23" s="37"/>
      <c r="D23" s="37"/>
      <c r="E23" s="37"/>
      <c r="F23" s="43">
        <f>Registro!F23</f>
        <v>0</v>
      </c>
      <c r="G23" s="43"/>
      <c r="H23" s="10">
        <v>1</v>
      </c>
    </row>
    <row r="24" spans="1:8" s="6" customFormat="1" ht="24.75" customHeight="1" x14ac:dyDescent="0.25">
      <c r="A24" s="30" t="str">
        <f>Registro!A24</f>
        <v>Asesorar al residente en la solución de problemas y explicación de temas relacionados con la residencia
Autoevaluación</v>
      </c>
      <c r="B24" s="30"/>
      <c r="C24" s="37"/>
      <c r="D24" s="37"/>
      <c r="E24" s="37"/>
      <c r="F24" s="43">
        <f>Registro!F24</f>
        <v>0</v>
      </c>
      <c r="G24" s="43"/>
      <c r="H24" s="10">
        <v>1</v>
      </c>
    </row>
    <row r="25" spans="1:8" s="6" customFormat="1" x14ac:dyDescent="0.25">
      <c r="A25" s="22" t="s">
        <v>10</v>
      </c>
      <c r="B25" s="22"/>
      <c r="C25" s="22"/>
      <c r="D25" s="22"/>
      <c r="E25" s="22"/>
      <c r="F25" s="22"/>
      <c r="G25" s="22"/>
      <c r="H25" s="22"/>
    </row>
    <row r="26" spans="1:8" s="6" customFormat="1" ht="41.25" customHeight="1" x14ac:dyDescent="0.25">
      <c r="A26" s="28"/>
      <c r="B26" s="28"/>
      <c r="C26" s="28"/>
      <c r="D26" s="28"/>
      <c r="E26" s="28"/>
      <c r="F26" s="28"/>
      <c r="G26" s="28"/>
      <c r="H26" s="28"/>
    </row>
    <row r="27" spans="1:8" s="6" customFormat="1" ht="16.5" customHeight="1" x14ac:dyDescent="0.25">
      <c r="A27" s="1"/>
      <c r="B27" s="1"/>
      <c r="C27" s="1"/>
      <c r="D27" s="1"/>
      <c r="E27" s="1"/>
      <c r="F27" s="1"/>
      <c r="G27" s="1"/>
      <c r="H27" s="1"/>
    </row>
    <row r="28" spans="1:8" ht="42.75" customHeight="1" x14ac:dyDescent="0.25">
      <c r="A28" s="5"/>
      <c r="C28" s="20" t="str">
        <f>Registro!C29</f>
        <v>MARCOS CAGAL ORTIZ</v>
      </c>
      <c r="D28" s="20"/>
      <c r="E28" s="20"/>
      <c r="G28" s="20" t="str">
        <f>Registro!F29</f>
        <v>OFELIA ENRIQUEZ ORDAZ</v>
      </c>
      <c r="H28" s="20"/>
    </row>
    <row r="29" spans="1:8" ht="28.5" customHeight="1" x14ac:dyDescent="0.25">
      <c r="A29" s="9" t="str">
        <f>B8</f>
        <v>JUAN RAFAEL GONZALEZ CADENA</v>
      </c>
      <c r="C29" s="38" t="s">
        <v>33</v>
      </c>
      <c r="D29" s="38"/>
      <c r="E29" s="38"/>
      <c r="G29" s="14" t="s">
        <v>14</v>
      </c>
      <c r="H29" s="14"/>
    </row>
    <row r="31" spans="1:8" ht="24.75" customHeight="1" x14ac:dyDescent="0.25">
      <c r="A31" s="27" t="s">
        <v>19</v>
      </c>
      <c r="B31" s="27"/>
      <c r="C31" s="27"/>
      <c r="D31" s="27"/>
      <c r="E31" s="27"/>
      <c r="F31" s="27"/>
      <c r="G31" s="27"/>
      <c r="H31" s="27"/>
    </row>
  </sheetData>
  <mergeCells count="35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C29:E29"/>
    <mergeCell ref="A31:H31"/>
    <mergeCell ref="A25:H25"/>
    <mergeCell ref="A26:H26"/>
    <mergeCell ref="C28:E28"/>
    <mergeCell ref="G28:H28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topLeftCell="A24" zoomScaleNormal="100" zoomScaleSheetLayoutView="100" workbookViewId="0">
      <selection activeCell="C36" sqref="C36:E36"/>
    </sheetView>
  </sheetViews>
  <sheetFormatPr baseColWidth="10" defaultColWidth="11.453125" defaultRowHeight="12.5" x14ac:dyDescent="0.25"/>
  <cols>
    <col min="1" max="1" width="28.81640625" style="1" customWidth="1"/>
    <col min="2" max="2" width="9.7265625" style="1" customWidth="1"/>
    <col min="3" max="5" width="6.54296875" style="1" customWidth="1"/>
    <col min="6" max="6" width="9.7265625" style="1" customWidth="1"/>
    <col min="7" max="16384" width="11.453125" style="1"/>
  </cols>
  <sheetData>
    <row r="1" spans="1:8" ht="56.25" customHeight="1" x14ac:dyDescent="0.25">
      <c r="B1" s="41" t="s">
        <v>21</v>
      </c>
      <c r="C1" s="41"/>
      <c r="D1" s="41"/>
      <c r="E1" s="41"/>
      <c r="F1" s="41"/>
      <c r="G1" s="41"/>
      <c r="H1" s="41"/>
    </row>
    <row r="3" spans="1:8" ht="13" x14ac:dyDescent="0.3">
      <c r="A3" s="25" t="s">
        <v>22</v>
      </c>
      <c r="B3" s="25"/>
      <c r="C3" s="25"/>
      <c r="D3" s="25"/>
      <c r="E3" s="25"/>
      <c r="F3" s="25"/>
      <c r="G3" s="25"/>
      <c r="H3" s="25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25" t="s">
        <v>0</v>
      </c>
      <c r="B5" s="25"/>
      <c r="C5" s="25"/>
      <c r="D5" s="25"/>
      <c r="E5" s="25"/>
      <c r="F5" s="25"/>
      <c r="G5" s="25"/>
      <c r="H5" s="25"/>
    </row>
    <row r="6" spans="1:8" ht="13" x14ac:dyDescent="0.3">
      <c r="A6" s="26" t="s">
        <v>1</v>
      </c>
      <c r="B6" s="26"/>
      <c r="C6" s="26"/>
      <c r="D6" s="42" t="str">
        <f>Registro!D6</f>
        <v>INFORMÁTICA</v>
      </c>
      <c r="E6" s="42"/>
      <c r="F6" s="42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20" t="str">
        <f>Registro!B8</f>
        <v>JUAN RAFAEL GONZALEZ CADENA</v>
      </c>
      <c r="C8" s="20"/>
      <c r="D8" s="20"/>
      <c r="E8" s="20"/>
      <c r="F8" s="20"/>
      <c r="G8" s="20"/>
      <c r="H8" s="20"/>
    </row>
    <row r="9" spans="1:8" ht="13" x14ac:dyDescent="0.3">
      <c r="A9" s="4" t="s">
        <v>2</v>
      </c>
      <c r="B9" s="20">
        <v>3</v>
      </c>
      <c r="C9" s="20"/>
      <c r="D9" s="8"/>
      <c r="F9" s="4" t="s">
        <v>11</v>
      </c>
      <c r="G9" s="31" t="str">
        <f>Registro!F9</f>
        <v>SEP 2023- ENE 2024</v>
      </c>
      <c r="H9" s="31"/>
    </row>
    <row r="11" spans="1:8" ht="13" x14ac:dyDescent="0.3">
      <c r="A11" s="4" t="s">
        <v>4</v>
      </c>
      <c r="B11" s="20" t="s">
        <v>24</v>
      </c>
      <c r="C11" s="20"/>
      <c r="D11" s="20"/>
      <c r="E11" s="20"/>
      <c r="F11" s="20"/>
      <c r="G11" s="20"/>
      <c r="H11" s="20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2" t="s">
        <v>5</v>
      </c>
      <c r="B13" s="22"/>
      <c r="C13" s="22"/>
      <c r="D13" s="22"/>
      <c r="E13" s="22"/>
      <c r="F13" s="22"/>
      <c r="G13" s="22"/>
      <c r="H13" s="22"/>
    </row>
    <row r="14" spans="1:8" s="6" customFormat="1" ht="25.5" customHeight="1" x14ac:dyDescent="0.25">
      <c r="A14" s="30" t="str">
        <f>Registro!A14</f>
        <v>Dirigir y asesorar las actividades individuales generadas por proyectos de residencias</v>
      </c>
      <c r="B14" s="30"/>
      <c r="C14" s="30"/>
      <c r="D14" s="30"/>
      <c r="E14" s="30"/>
      <c r="F14" s="30"/>
      <c r="G14" s="30"/>
      <c r="H14" s="30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22" t="s">
        <v>9</v>
      </c>
      <c r="B16" s="22"/>
      <c r="C16" s="22"/>
      <c r="D16" s="22"/>
      <c r="E16" s="22"/>
      <c r="F16" s="22"/>
      <c r="G16" s="22"/>
      <c r="H16" s="22"/>
    </row>
    <row r="17" spans="1:8" s="6" customFormat="1" ht="25.5" customHeight="1" x14ac:dyDescent="0.25">
      <c r="A17" s="30" t="str">
        <f>Registro!A17</f>
        <v>2 reportes parciales de seguimiento de residencias profesionales (3 proyecto) 
1 reporte de evaluación final de residencia profesional (3 proyecto)</v>
      </c>
      <c r="B17" s="30"/>
      <c r="C17" s="30"/>
      <c r="D17" s="30"/>
      <c r="E17" s="30"/>
      <c r="F17" s="30"/>
      <c r="G17" s="30"/>
      <c r="H17" s="30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22" t="s">
        <v>6</v>
      </c>
      <c r="B19" s="22"/>
      <c r="C19" s="22"/>
      <c r="D19" s="22"/>
      <c r="E19" s="22"/>
      <c r="F19" s="22"/>
      <c r="G19" s="22"/>
      <c r="H19" s="22"/>
    </row>
    <row r="20" spans="1:8" s="6" customFormat="1" ht="26.25" customHeight="1" x14ac:dyDescent="0.25">
      <c r="A20" s="39" t="s">
        <v>7</v>
      </c>
      <c r="B20" s="39"/>
      <c r="C20" s="40" t="s">
        <v>16</v>
      </c>
      <c r="D20" s="40"/>
      <c r="E20" s="40"/>
      <c r="F20" s="39" t="s">
        <v>12</v>
      </c>
      <c r="G20" s="39"/>
      <c r="H20" s="13" t="s">
        <v>8</v>
      </c>
    </row>
    <row r="21" spans="1:8" s="6" customFormat="1" x14ac:dyDescent="0.25">
      <c r="A21" s="43" t="str">
        <f>Registro!A21</f>
        <v>Evaluar la residencia profesional de manera parcial y final. Residente: Miguel Alejandro Quezada Campechano. Proyecto: Prototipo de software para el repositorio de artículos científicos en la Comisión Nacional de Áreas Naturales Protegidas (CONANP)</v>
      </c>
      <c r="B21" s="43"/>
      <c r="C21" s="37" t="s">
        <v>23</v>
      </c>
      <c r="D21" s="37"/>
      <c r="E21" s="37"/>
      <c r="F21" s="43"/>
      <c r="G21" s="43"/>
      <c r="H21" s="10">
        <v>1</v>
      </c>
    </row>
    <row r="22" spans="1:8" s="6" customFormat="1" x14ac:dyDescent="0.25">
      <c r="A22" s="43" t="str">
        <f>Registro!A23</f>
        <v>Evaluar la residencia profesional de manera parcial y final. Residente: Jhovan de Jesús Palafox Cruz. Proyecto: Diseño y creación de una revista digital, para la divulgación de los artículos científicos del Congreso Multidisciplinario de Investigación y Desarrollo Tecnológico de ITSSAT</v>
      </c>
      <c r="B22" s="43"/>
      <c r="C22" s="37" t="s">
        <v>23</v>
      </c>
      <c r="D22" s="37"/>
      <c r="E22" s="37"/>
      <c r="F22" s="30"/>
      <c r="G22" s="30"/>
      <c r="H22" s="10">
        <v>1</v>
      </c>
    </row>
    <row r="23" spans="1:8" s="6" customFormat="1" x14ac:dyDescent="0.25">
      <c r="A23" s="43" t="str">
        <f>Registro!A24</f>
        <v>Asesorar al residente en la solución de problemas y explicación de temas relacionados con la residencia
Autoevaluación</v>
      </c>
      <c r="B23" s="43"/>
      <c r="C23" s="37" t="s">
        <v>23</v>
      </c>
      <c r="D23" s="37"/>
      <c r="E23" s="37"/>
      <c r="F23" s="30"/>
      <c r="G23" s="30"/>
      <c r="H23" s="10">
        <v>1</v>
      </c>
    </row>
    <row r="24" spans="1:8" s="6" customFormat="1" x14ac:dyDescent="0.25">
      <c r="A24" s="43" t="e">
        <f>Registro!#REF!</f>
        <v>#REF!</v>
      </c>
      <c r="B24" s="43"/>
      <c r="C24" s="37" t="s">
        <v>23</v>
      </c>
      <c r="D24" s="37"/>
      <c r="E24" s="37"/>
      <c r="F24" s="43"/>
      <c r="G24" s="43"/>
      <c r="H24" s="10">
        <v>1</v>
      </c>
    </row>
    <row r="25" spans="1:8" s="6" customFormat="1" x14ac:dyDescent="0.25">
      <c r="A25" s="43" t="e">
        <f>Registro!#REF!</f>
        <v>#REF!</v>
      </c>
      <c r="B25" s="43"/>
      <c r="C25" s="37" t="s">
        <v>23</v>
      </c>
      <c r="D25" s="37"/>
      <c r="E25" s="37"/>
      <c r="F25" s="43"/>
      <c r="G25" s="43"/>
      <c r="H25" s="10">
        <v>1</v>
      </c>
    </row>
    <row r="26" spans="1:8" s="6" customFormat="1" x14ac:dyDescent="0.25">
      <c r="A26" s="43" t="e">
        <f>Registro!#REF!</f>
        <v>#REF!</v>
      </c>
      <c r="B26" s="43"/>
      <c r="C26" s="37" t="s">
        <v>23</v>
      </c>
      <c r="D26" s="37"/>
      <c r="E26" s="37"/>
      <c r="F26" s="30"/>
      <c r="G26" s="30"/>
      <c r="H26" s="10">
        <v>1</v>
      </c>
    </row>
    <row r="27" spans="1:8" s="6" customFormat="1" x14ac:dyDescent="0.25">
      <c r="A27" s="43" t="e">
        <f>Registro!#REF!</f>
        <v>#REF!</v>
      </c>
      <c r="B27" s="43"/>
      <c r="C27" s="37" t="s">
        <v>23</v>
      </c>
      <c r="D27" s="37"/>
      <c r="E27" s="37"/>
      <c r="F27" s="30"/>
      <c r="G27" s="30"/>
      <c r="H27" s="10">
        <v>1</v>
      </c>
    </row>
    <row r="28" spans="1:8" s="6" customFormat="1" x14ac:dyDescent="0.25">
      <c r="A28" s="43" t="e">
        <f>Registro!#REF!</f>
        <v>#REF!</v>
      </c>
      <c r="B28" s="43"/>
      <c r="C28" s="37" t="e">
        <f>Registro!#REF!</f>
        <v>#REF!</v>
      </c>
      <c r="D28" s="37"/>
      <c r="E28" s="37"/>
      <c r="F28" s="43"/>
      <c r="G28" s="43"/>
      <c r="H28" s="10"/>
    </row>
    <row r="29" spans="1:8" s="6" customFormat="1" x14ac:dyDescent="0.25">
      <c r="A29" s="43" t="e">
        <f>Registro!#REF!</f>
        <v>#REF!</v>
      </c>
      <c r="B29" s="43"/>
      <c r="C29" s="37" t="e">
        <f>Registro!#REF!</f>
        <v>#REF!</v>
      </c>
      <c r="D29" s="37"/>
      <c r="E29" s="37"/>
      <c r="F29" s="43"/>
      <c r="G29" s="43"/>
      <c r="H29" s="10"/>
    </row>
    <row r="30" spans="1:8" s="6" customFormat="1" x14ac:dyDescent="0.25">
      <c r="A30" s="43" t="e">
        <f>Registro!#REF!</f>
        <v>#REF!</v>
      </c>
      <c r="B30" s="43"/>
      <c r="C30" s="37" t="e">
        <f>Registro!#REF!</f>
        <v>#REF!</v>
      </c>
      <c r="D30" s="37"/>
      <c r="E30" s="37"/>
      <c r="F30" s="43"/>
      <c r="G30" s="43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22" t="s">
        <v>10</v>
      </c>
      <c r="B32" s="22"/>
      <c r="C32" s="22"/>
      <c r="D32" s="22"/>
      <c r="E32" s="22"/>
      <c r="F32" s="22"/>
      <c r="G32" s="22"/>
      <c r="H32" s="22"/>
    </row>
    <row r="33" spans="1:8" s="6" customFormat="1" ht="41.25" customHeight="1" x14ac:dyDescent="0.25">
      <c r="A33" s="28"/>
      <c r="B33" s="28"/>
      <c r="C33" s="28"/>
      <c r="D33" s="28"/>
      <c r="E33" s="28"/>
      <c r="F33" s="28"/>
      <c r="G33" s="28"/>
      <c r="H33" s="28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20" t="str">
        <f>Registro!C29</f>
        <v>MARCOS CAGAL ORTIZ</v>
      </c>
      <c r="D35" s="20"/>
      <c r="E35" s="20"/>
      <c r="G35" s="20" t="str">
        <f>Registro!F29</f>
        <v>OFELIA ENRIQUEZ ORDAZ</v>
      </c>
      <c r="H35" s="20"/>
    </row>
    <row r="36" spans="1:8" ht="28.5" customHeight="1" x14ac:dyDescent="0.25">
      <c r="A36" s="9" t="str">
        <f>B8</f>
        <v>JUAN RAFAEL GONZALEZ CADENA</v>
      </c>
      <c r="C36" s="38" t="s">
        <v>33</v>
      </c>
      <c r="D36" s="38"/>
      <c r="E36" s="38"/>
      <c r="G36" s="14" t="s">
        <v>14</v>
      </c>
      <c r="H36" s="14"/>
    </row>
    <row r="38" spans="1:8" ht="24.75" customHeight="1" x14ac:dyDescent="0.25">
      <c r="A38" s="27" t="s">
        <v>19</v>
      </c>
      <c r="B38" s="27"/>
      <c r="C38" s="27"/>
      <c r="D38" s="27"/>
      <c r="E38" s="27"/>
      <c r="F38" s="27"/>
      <c r="G38" s="27"/>
      <c r="H38" s="27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Juan Rafael Gonzalez Cadena</cp:lastModifiedBy>
  <cp:lastPrinted>2022-07-28T18:37:02Z</cp:lastPrinted>
  <dcterms:created xsi:type="dcterms:W3CDTF">2022-07-23T13:46:58Z</dcterms:created>
  <dcterms:modified xsi:type="dcterms:W3CDTF">2023-10-18T21:01:43Z</dcterms:modified>
</cp:coreProperties>
</file>