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B9C6750F-DC42-424B-9B8B-7B93A22F60C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7" l="1"/>
  <c r="A22" i="7"/>
  <c r="A21" i="7"/>
  <c r="A21" i="8"/>
  <c r="A23" i="8"/>
  <c r="A22" i="8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1B2B340-CFEF-41C4-AC5F-F9CEE38D203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<sst xmlns="http://schemas.openxmlformats.org/spreadsheetml/2006/main" count="112" uniqueCount="45">
  <si>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</si>
  <si>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</si>
  <si>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</si>
  <si>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</si>
  <si>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</si>
  <si>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</si>
  <si>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</si>
  <si>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</si>
  <si>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</si>
  <si>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</si>
  <si>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</si>
  <si>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</si>
  <si>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</si>
  <si>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</si>
  <si>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</si>
  <si>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</si>
  <si>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</si>
  <si>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</si>
  <si>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</si>
  <si>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</si>
  <si>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</si>
  <si>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</si>
  <si>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</si>
  <si>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</si>
  <si>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</si>
  <si>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JUAN RAFAEL GONZALEZ CADENA</t>
  </si>
  <si>
    <t>OFELIA ENRIQUEZ ORDAZ</t>
  </si>
  <si>
    <t>TUTORIA Y DIRECCIÓN INDIVIDUALIZADA(Residencia)</t>
  </si>
  <si>
    <t>INFORMÁTICA</t>
  </si>
  <si>
    <t>Asesorar al residente en la solución de problemas y explicación de temas relacionados con la residencia
Autoevaluación</t>
  </si>
  <si>
    <t>Dirigir y asesorar las actividades individuales generadas por proyectos de residencias</t>
  </si>
  <si>
    <t>Jefe de División de Ingeniería  Informática</t>
  </si>
  <si>
    <t>Jefe de División de Ingeniería Informática</t>
  </si>
  <si>
    <t>SEP 2023- ENE 2024</t>
  </si>
  <si>
    <t>04/09/2023-06/01/2024</t>
  </si>
  <si>
    <t>MARCOS CAGAL ORTIZ</t>
  </si>
  <si>
    <t>2 reportes parciales de seguimiento de residencias profesionales (3 proyecto) 
1 reporte de evaluación final de residencia profesional (3 proyecto)</t>
  </si>
  <si>
    <t>Evaluar la residencia profesional de manera parcial y final. Residente: Miguel Alejandro Quezada Campechano. Proyecto: Prototipo de software para el repositorio de artículos científicos en la Comisión Nacional de Áreas Naturales Protegidas (CONANP)</t>
  </si>
  <si>
    <t>Evaluar la residencia profesional de manera parcial y final. Residente: Jairo Chontal Miros. Proyecto:Rediseño de la red de datos del área administrativa de la empresa ERDM SOLAR</t>
  </si>
  <si>
    <t>Evaluar la residencia profesional de manera parcial y final. Residente: Jhovan de Jesús Palafox Cruz. Proyecto: Diseño y creación de una revista digital, para la divulgación de los artículos científicos del Congreso Multidisciplinario de Investigación y Desarrollo Tecnológico de ITSSAT</t>
  </si>
  <si>
    <t xml:space="preserve">Formatos de evaluación y seguimiento de residencia profesional </t>
  </si>
  <si>
    <t>19/10/2023-15/11/2023</t>
  </si>
  <si>
    <t>Formato de evaluación y seguimiento de residencia profesional (Reporte 2).</t>
  </si>
  <si>
    <t>04/09/2023-06/01/2025</t>
  </si>
  <si>
    <t>04/09/2023-06/01/2026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</si>
</sst>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Border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9" fontId="8" fillId="0" borderId="2" xfId="3" applyFont="1" applyBorder="1" applyAlignment="1" applyProtection="1">
      <alignment horizontal="center" vertical="center"/>
    </xf>
    <xf numFmtId="14" fontId="8" fillId="0" borderId="2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</cellXfs>
  <cellStyles count="4">
    <cellStyle name="Normal" xfId="0" builtinId="0"/>
    <cellStyle name="Normal 2" xfId="2" xr:uid="{794FF0D8-1397-40BC-9836-1E2780E4BAB5}"/>
    <cellStyle name="Porcentaje" xfId="1" builtinId="5"/>
    <cellStyle name="Porcentaje 2" xfId="3" xr:uid="{C76987D7-C18D-4B6C-9EED-C0D85BB94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21" zoomScale="110" zoomScaleNormal="11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19" t="s">
        <v>1</v>
      </c>
      <c r="B6" s="19"/>
      <c r="C6" s="19"/>
      <c r="D6" s="23" t="s">
        <v>28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25" t="s">
        <v>33</v>
      </c>
      <c r="G9" s="25"/>
    </row>
    <row r="11" spans="1:7" ht="31.5" customHeight="1" x14ac:dyDescent="0.3">
      <c r="A11" s="4" t="s">
        <v>4</v>
      </c>
      <c r="B11" s="35" t="s">
        <v>27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34.5" customHeight="1" x14ac:dyDescent="0.25">
      <c r="A14" s="16" t="s">
        <v>30</v>
      </c>
      <c r="B14" s="32"/>
      <c r="C14" s="32"/>
      <c r="D14" s="32"/>
      <c r="E14" s="32"/>
      <c r="F14" s="32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3" customHeight="1" x14ac:dyDescent="0.25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36.75" customHeight="1" x14ac:dyDescent="0.25">
      <c r="A21" s="16" t="s">
        <v>37</v>
      </c>
      <c r="B21" s="32"/>
      <c r="C21" s="32"/>
      <c r="D21" s="32"/>
      <c r="E21" s="32"/>
      <c r="F21" s="33"/>
      <c r="G21" s="11" t="s">
        <v>34</v>
      </c>
    </row>
    <row r="22" spans="1:7" s="6" customFormat="1" ht="28.5" customHeight="1" x14ac:dyDescent="0.25">
      <c r="A22" s="16" t="s">
        <v>38</v>
      </c>
      <c r="B22" s="17"/>
      <c r="C22" s="17"/>
      <c r="D22" s="17"/>
      <c r="E22" s="17"/>
      <c r="F22" s="18"/>
      <c r="G22" s="11" t="s">
        <v>34</v>
      </c>
    </row>
    <row r="23" spans="1:7" s="6" customFormat="1" ht="41" customHeight="1" x14ac:dyDescent="0.25">
      <c r="A23" s="16" t="s">
        <v>39</v>
      </c>
      <c r="B23" s="32"/>
      <c r="C23" s="32"/>
      <c r="D23" s="32"/>
      <c r="E23" s="32"/>
      <c r="F23" s="33"/>
      <c r="G23" s="11" t="s">
        <v>34</v>
      </c>
    </row>
    <row r="24" spans="1:7" s="6" customFormat="1" ht="26" customHeight="1" x14ac:dyDescent="0.25">
      <c r="A24" s="16" t="s">
        <v>29</v>
      </c>
      <c r="B24" s="17"/>
      <c r="C24" s="17"/>
      <c r="D24" s="17"/>
      <c r="E24" s="17"/>
      <c r="F24" s="18"/>
      <c r="G24" s="11" t="s">
        <v>34</v>
      </c>
    </row>
    <row r="25" spans="1:7" s="6" customFormat="1" x14ac:dyDescent="0.25">
      <c r="A25" s="21" t="s">
        <v>10</v>
      </c>
      <c r="B25" s="21"/>
      <c r="C25" s="21"/>
      <c r="D25" s="21"/>
      <c r="E25" s="21"/>
      <c r="F25" s="21"/>
      <c r="G25" s="21"/>
    </row>
    <row r="26" spans="1:7" s="6" customFormat="1" ht="46.5" customHeight="1" x14ac:dyDescent="0.25">
      <c r="A26" s="22"/>
      <c r="B26" s="22"/>
      <c r="C26" s="22"/>
      <c r="D26" s="22"/>
      <c r="E26" s="22"/>
      <c r="F26" s="22"/>
      <c r="G26" s="22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6" t="s">
        <v>35</v>
      </c>
      <c r="D29" s="26"/>
      <c r="E29"/>
      <c r="F29" s="26" t="s">
        <v>26</v>
      </c>
      <c r="G29" s="26"/>
    </row>
    <row r="30" spans="1:7" ht="28.5" customHeight="1" x14ac:dyDescent="0.25">
      <c r="A30" s="9" t="s">
        <v>15</v>
      </c>
      <c r="C30" s="27" t="s">
        <v>32</v>
      </c>
      <c r="D30" s="27"/>
      <c r="F30" s="28" t="s">
        <v>14</v>
      </c>
      <c r="G30" s="28"/>
    </row>
    <row r="32" spans="1:7" x14ac:dyDescent="0.25">
      <c r="A32" s="20" t="s">
        <v>18</v>
      </c>
      <c r="B32" s="20"/>
      <c r="C32" s="20"/>
      <c r="D32" s="20"/>
      <c r="E32" s="20"/>
      <c r="F32" s="20"/>
      <c r="G32" s="20"/>
    </row>
  </sheetData>
  <mergeCells count="26"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9" zoomScaleNormal="100" zoomScaleSheetLayoutView="100" workbookViewId="0">
      <selection activeCell="L23" sqref="L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19" t="s">
        <v>1</v>
      </c>
      <c r="B6" s="19"/>
      <c r="C6" s="19"/>
      <c r="D6" s="38" t="s">
        <v>28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SEP 2023- ENE 2024</v>
      </c>
      <c r="H9" s="25"/>
    </row>
    <row r="11" spans="1:8" ht="31.5" customHeight="1" x14ac:dyDescent="0.3">
      <c r="A11" s="4" t="s">
        <v>4</v>
      </c>
      <c r="B11" s="35" t="str">
        <f>Registro!B11</f>
        <v>TUTORIA Y DIRECCIÓN INDIVIDUALIZADA(Residencia)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4" t="str">
        <f>Registro!A17</f>
        <v>2 reportes parciales de seguimiento de residencias profesionales (3 proyecto) 
1 reporte de evaluación final de residencia profesional (3 proyecto)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75.5" customHeight="1" x14ac:dyDescent="0.25">
      <c r="A21" s="24" t="str">
        <f>Registro!A21</f>
        <v>Evaluar la residencia profesional de manera parcial y final. Residente: Miguel Alejandro Quezada Campechano. Proyecto: Prototipo de software para el repositorio de artículos científicos en la Comisión Nacional de Áreas Naturales Protegidas (CONANP)</v>
      </c>
      <c r="B21" s="24"/>
      <c r="C21" s="39" t="s">
        <v>34</v>
      </c>
      <c r="D21" s="39"/>
      <c r="E21" s="39"/>
      <c r="F21" s="16" t="s">
        <v>40</v>
      </c>
      <c r="G21" s="33"/>
      <c r="H21" s="10">
        <v>0.33</v>
      </c>
    </row>
    <row r="22" spans="1:8" s="6" customFormat="1" ht="65.5" customHeight="1" x14ac:dyDescent="0.25">
      <c r="A22" s="24" t="str">
        <f>Registro!A22</f>
        <v>Evaluar la residencia profesional de manera parcial y final. Residente: Jairo Chontal Miros. Proyecto:Rediseño de la red de datos del área administrativa de la empresa ERDM SOLAR</v>
      </c>
      <c r="B22" s="24"/>
      <c r="C22" s="39" t="s">
        <v>43</v>
      </c>
      <c r="D22" s="39"/>
      <c r="E22" s="39"/>
      <c r="F22" s="16" t="s">
        <v>40</v>
      </c>
      <c r="G22" s="33"/>
      <c r="H22" s="10">
        <v>0.33</v>
      </c>
    </row>
    <row r="23" spans="1:8" s="6" customFormat="1" ht="83.5" customHeight="1" x14ac:dyDescent="0.25">
      <c r="A23" s="24" t="str">
        <f>Registro!A23</f>
        <v>Evaluar la residencia profesional de manera parcial y final. Residente: Jhovan de Jesús Palafox Cruz. Proyecto: Diseño y creación de una revista digital, para la divulgación de los artículos científicos del Congreso Multidisciplinario de Investigación y Desarrollo Tecnológico de ITSSAT</v>
      </c>
      <c r="B23" s="24"/>
      <c r="C23" s="39" t="s">
        <v>44</v>
      </c>
      <c r="D23" s="39"/>
      <c r="E23" s="39"/>
      <c r="F23" s="16" t="s">
        <v>40</v>
      </c>
      <c r="G23" s="33"/>
      <c r="H23" s="10">
        <v>0.33</v>
      </c>
    </row>
    <row r="24" spans="1:8" s="6" customFormat="1" ht="35.25" customHeight="1" x14ac:dyDescent="0.25">
      <c r="A24" s="24"/>
      <c r="B24" s="24"/>
      <c r="C24" s="39"/>
      <c r="D24" s="39"/>
      <c r="E24" s="39"/>
      <c r="F24" s="16"/>
      <c r="G24" s="33"/>
      <c r="H24" s="10"/>
    </row>
    <row r="25" spans="1:8" s="6" customFormat="1" x14ac:dyDescent="0.25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 x14ac:dyDescent="0.25">
      <c r="A26" s="22"/>
      <c r="B26" s="22"/>
      <c r="C26" s="22"/>
      <c r="D26" s="22"/>
      <c r="E26" s="22"/>
      <c r="F26" s="22"/>
      <c r="G26" s="22"/>
      <c r="H26" s="22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6" t="str">
        <f>Registro!C29</f>
        <v>MARCOS CAGAL ORTIZ</v>
      </c>
      <c r="D28" s="26"/>
      <c r="E28" s="26"/>
      <c r="G28" s="26" t="str">
        <f>Registro!F29</f>
        <v>OFELIA ENRIQUEZ ORDAZ</v>
      </c>
      <c r="H28" s="26"/>
    </row>
    <row r="29" spans="1:8" ht="28.5" customHeight="1" x14ac:dyDescent="0.25">
      <c r="A29" s="9" t="str">
        <f>B8</f>
        <v>JUAN RAFAEL GONZALEZ CADENA</v>
      </c>
      <c r="C29" s="42" t="s">
        <v>31</v>
      </c>
      <c r="D29" s="42"/>
      <c r="E29" s="42"/>
      <c r="G29" s="14" t="s">
        <v>14</v>
      </c>
      <c r="H29" s="14"/>
    </row>
    <row r="31" spans="1:8" ht="24.75" customHeight="1" x14ac:dyDescent="0.25">
      <c r="A31" s="20" t="s">
        <v>19</v>
      </c>
      <c r="B31" s="20"/>
      <c r="C31" s="20"/>
      <c r="D31" s="20"/>
      <c r="E31" s="20"/>
      <c r="F31" s="20"/>
      <c r="G31" s="20"/>
      <c r="H31" s="20"/>
    </row>
  </sheetData>
  <mergeCells count="35"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abSelected="1" topLeftCell="A19" zoomScaleNormal="100" zoomScaleSheetLayoutView="100" workbookViewId="0">
      <selection activeCell="A21" sqref="A21:B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19" t="s">
        <v>1</v>
      </c>
      <c r="B6" s="19"/>
      <c r="C6" s="19"/>
      <c r="D6" s="38" t="str">
        <f>Registro!D6</f>
        <v>INFORMÁTICA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 2023- ENE 2024</v>
      </c>
      <c r="H9" s="25"/>
    </row>
    <row r="11" spans="1:8" ht="13" x14ac:dyDescent="0.3">
      <c r="A11" s="4" t="s">
        <v>4</v>
      </c>
      <c r="B11" s="26" t="str">
        <f>Registro!B11</f>
        <v>TUTORIA Y DIRECCIÓN INDIVIDUALIZADA(Residencia)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4" t="str">
        <f>Registro!A14</f>
        <v>Dirigir y asesorar las actividades individuales generadas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4" t="str">
        <f>Registro!A17</f>
        <v>2 reportes parciales de seguimiento de residencias profesionales (3 proyecto) 
1 reporte de evaluación final de residencia profesional (3 proyecto)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87" customHeight="1" x14ac:dyDescent="0.25">
      <c r="A21" s="24" t="str">
        <f>Registro!A21</f>
        <v>Evaluar la residencia profesional de manera parcial y final. Residente: Miguel Alejandro Quezada Campechano. Proyecto: Prototipo de software para el repositorio de artículos científicos en la Comisión Nacional de Áreas Naturales Protegidas (CONANP)</v>
      </c>
      <c r="B21" s="24"/>
      <c r="C21" s="45" t="s">
        <v>41</v>
      </c>
      <c r="D21" s="45"/>
      <c r="E21" s="45"/>
      <c r="F21" s="46" t="s">
        <v>42</v>
      </c>
      <c r="G21" s="46"/>
      <c r="H21" s="44">
        <v>0.66</v>
      </c>
    </row>
    <row r="22" spans="1:8" s="6" customFormat="1" ht="62.5" customHeight="1" x14ac:dyDescent="0.25">
      <c r="A22" s="24" t="str">
        <f>Registro!A22</f>
        <v>Evaluar la residencia profesional de manera parcial y final. Residente: Jairo Chontal Miros. Proyecto:Rediseño de la red de datos del área administrativa de la empresa ERDM SOLAR</v>
      </c>
      <c r="B22" s="24"/>
      <c r="C22" s="45" t="s">
        <v>41</v>
      </c>
      <c r="D22" s="45"/>
      <c r="E22" s="45"/>
      <c r="F22" s="46" t="s">
        <v>42</v>
      </c>
      <c r="G22" s="46"/>
      <c r="H22" s="44">
        <v>0.66</v>
      </c>
    </row>
    <row r="23" spans="1:8" s="6" customFormat="1" ht="75" customHeight="1" x14ac:dyDescent="0.25">
      <c r="A23" s="24" t="str">
        <f>Registro!A23</f>
        <v>Evaluar la residencia profesional de manera parcial y final. Residente: Jhovan de Jesús Palafox Cruz. Proyecto: Diseño y creación de una revista digital, para la divulgación de los artículos científicos del Congreso Multidisciplinario de Investigación y Desarrollo Tecnológico de ITSSAT</v>
      </c>
      <c r="B23" s="24"/>
      <c r="C23" s="45" t="s">
        <v>41</v>
      </c>
      <c r="D23" s="45"/>
      <c r="E23" s="45"/>
      <c r="F23" s="46" t="s">
        <v>42</v>
      </c>
      <c r="G23" s="46"/>
      <c r="H23" s="44">
        <v>0.66</v>
      </c>
    </row>
    <row r="24" spans="1:8" s="6" customFormat="1" ht="48.5" customHeight="1" x14ac:dyDescent="0.25">
      <c r="A24" s="24"/>
      <c r="B24" s="24"/>
      <c r="C24" s="39"/>
      <c r="D24" s="39"/>
      <c r="E24" s="39"/>
      <c r="F24" s="43"/>
      <c r="G24" s="43"/>
      <c r="H24" s="10"/>
    </row>
    <row r="25" spans="1:8" s="6" customFormat="1" x14ac:dyDescent="0.25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 x14ac:dyDescent="0.25">
      <c r="A26" s="22"/>
      <c r="B26" s="22"/>
      <c r="C26" s="22"/>
      <c r="D26" s="22"/>
      <c r="E26" s="22"/>
      <c r="F26" s="22"/>
      <c r="G26" s="22"/>
      <c r="H26" s="22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35" t="str">
        <f>Registro!C29</f>
        <v>MARCOS CAGAL ORTIZ</v>
      </c>
      <c r="D28" s="35"/>
      <c r="E28" s="35"/>
      <c r="G28" s="26" t="str">
        <f>Registro!F29</f>
        <v>OFELIA ENRIQUEZ ORDAZ</v>
      </c>
      <c r="H28" s="26"/>
    </row>
    <row r="29" spans="1:8" ht="28.5" customHeight="1" x14ac:dyDescent="0.25">
      <c r="A29" s="9" t="str">
        <f>B8</f>
        <v>JUAN RAFAEL GONZALEZ CADENA</v>
      </c>
      <c r="C29" s="42" t="s">
        <v>32</v>
      </c>
      <c r="D29" s="42"/>
      <c r="E29" s="42"/>
      <c r="G29" s="14" t="s">
        <v>14</v>
      </c>
      <c r="H29" s="14"/>
    </row>
    <row r="31" spans="1:8" ht="24.75" customHeight="1" x14ac:dyDescent="0.25">
      <c r="A31" s="20" t="s">
        <v>19</v>
      </c>
      <c r="B31" s="20"/>
      <c r="C31" s="20"/>
      <c r="D31" s="20"/>
      <c r="E31" s="20"/>
      <c r="F31" s="20"/>
      <c r="G31" s="20"/>
      <c r="H31" s="20"/>
    </row>
  </sheetData>
  <mergeCells count="35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A22:B22"/>
    <mergeCell ref="A23:B23"/>
    <mergeCell ref="C23:E23"/>
    <mergeCell ref="F23:G23"/>
    <mergeCell ref="C22:E22"/>
    <mergeCell ref="F22:G22"/>
    <mergeCell ref="A21:B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F21:G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19" t="s">
        <v>1</v>
      </c>
      <c r="B6" s="19"/>
      <c r="C6" s="19"/>
      <c r="D6" s="38" t="str">
        <f>Registro!D6</f>
        <v>INFORMÁTICA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 2023- ENE 2024</v>
      </c>
      <c r="H9" s="25"/>
    </row>
    <row r="11" spans="1:8" ht="13" x14ac:dyDescent="0.3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Dirigir y asesorar las actividades individuales generadas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2 reportes parciales de seguimiento de residencias profesionales (3 proyecto) 
1 reporte de evaluación final de residencia profesional (3 proyecto)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3" t="str">
        <f>Registro!A21</f>
        <v>Evaluar la residencia profesional de manera parcial y final. Residente: Miguel Alejandro Quezada Campechano. Proyecto: Prototipo de software para el repositorio de artículos científicos en la Comisión Nacional de Áreas Naturales Protegidas (CONANP)</v>
      </c>
      <c r="B21" s="43"/>
      <c r="C21" s="39" t="s">
        <v>23</v>
      </c>
      <c r="D21" s="39"/>
      <c r="E21" s="39"/>
      <c r="F21" s="43"/>
      <c r="G21" s="43"/>
      <c r="H21" s="10">
        <v>1</v>
      </c>
    </row>
    <row r="22" spans="1:8" s="6" customFormat="1" x14ac:dyDescent="0.25">
      <c r="A22" s="43" t="str">
        <f>Registro!A23</f>
        <v>Evaluar la residencia profesional de manera parcial y final. Residente: Jhovan de Jesús Palafox Cruz. Proyecto: Diseño y creación de una revista digital, para la divulgación de los artículos científicos del Congreso Multidisciplinario de Investigación y Desarrollo Tecnológico de ITSSAT</v>
      </c>
      <c r="B22" s="43"/>
      <c r="C22" s="39" t="s">
        <v>23</v>
      </c>
      <c r="D22" s="39"/>
      <c r="E22" s="39"/>
      <c r="F22" s="24"/>
      <c r="G22" s="24"/>
      <c r="H22" s="10">
        <v>1</v>
      </c>
    </row>
    <row r="23" spans="1:8" s="6" customFormat="1" x14ac:dyDescent="0.25">
      <c r="A23" s="43" t="str">
        <f>Registro!A24</f>
        <v>Asesorar al residente en la solución de problemas y explicación de temas relacionados con la residencia
Autoevaluación</v>
      </c>
      <c r="B23" s="43"/>
      <c r="C23" s="39" t="s">
        <v>23</v>
      </c>
      <c r="D23" s="39"/>
      <c r="E23" s="39"/>
      <c r="F23" s="24"/>
      <c r="G23" s="24"/>
      <c r="H23" s="10">
        <v>1</v>
      </c>
    </row>
    <row r="24" spans="1:8" s="6" customFormat="1" x14ac:dyDescent="0.25">
      <c r="A24" s="43" t="e">
        <f>Registro!#REF!</f>
        <v>#REF!</v>
      </c>
      <c r="B24" s="43"/>
      <c r="C24" s="39" t="s">
        <v>23</v>
      </c>
      <c r="D24" s="39"/>
      <c r="E24" s="39"/>
      <c r="F24" s="43"/>
      <c r="G24" s="43"/>
      <c r="H24" s="10">
        <v>1</v>
      </c>
    </row>
    <row r="25" spans="1:8" s="6" customFormat="1" x14ac:dyDescent="0.25">
      <c r="A25" s="43" t="e">
        <f>Registro!#REF!</f>
        <v>#REF!</v>
      </c>
      <c r="B25" s="43"/>
      <c r="C25" s="39" t="s">
        <v>23</v>
      </c>
      <c r="D25" s="39"/>
      <c r="E25" s="39"/>
      <c r="F25" s="43"/>
      <c r="G25" s="43"/>
      <c r="H25" s="10">
        <v>1</v>
      </c>
    </row>
    <row r="26" spans="1:8" s="6" customFormat="1" x14ac:dyDescent="0.25">
      <c r="A26" s="43" t="e">
        <f>Registro!#REF!</f>
        <v>#REF!</v>
      </c>
      <c r="B26" s="43"/>
      <c r="C26" s="39" t="s">
        <v>23</v>
      </c>
      <c r="D26" s="39"/>
      <c r="E26" s="39"/>
      <c r="F26" s="24"/>
      <c r="G26" s="24"/>
      <c r="H26" s="10">
        <v>1</v>
      </c>
    </row>
    <row r="27" spans="1:8" s="6" customFormat="1" x14ac:dyDescent="0.25">
      <c r="A27" s="43" t="e">
        <f>Registro!#REF!</f>
        <v>#REF!</v>
      </c>
      <c r="B27" s="43"/>
      <c r="C27" s="39" t="s">
        <v>23</v>
      </c>
      <c r="D27" s="39"/>
      <c r="E27" s="39"/>
      <c r="F27" s="24"/>
      <c r="G27" s="24"/>
      <c r="H27" s="10">
        <v>1</v>
      </c>
    </row>
    <row r="28" spans="1:8" s="6" customFormat="1" x14ac:dyDescent="0.25">
      <c r="A28" s="43" t="e">
        <f>Registro!#REF!</f>
        <v>#REF!</v>
      </c>
      <c r="B28" s="43"/>
      <c r="C28" s="39" t="e">
        <f>Registro!#REF!</f>
        <v>#REF!</v>
      </c>
      <c r="D28" s="39"/>
      <c r="E28" s="39"/>
      <c r="F28" s="43"/>
      <c r="G28" s="43"/>
      <c r="H28" s="10"/>
    </row>
    <row r="29" spans="1:8" s="6" customFormat="1" x14ac:dyDescent="0.25">
      <c r="A29" s="43" t="e">
        <f>Registro!#REF!</f>
        <v>#REF!</v>
      </c>
      <c r="B29" s="43"/>
      <c r="C29" s="39" t="e">
        <f>Registro!#REF!</f>
        <v>#REF!</v>
      </c>
      <c r="D29" s="39"/>
      <c r="E29" s="39"/>
      <c r="F29" s="43"/>
      <c r="G29" s="43"/>
      <c r="H29" s="10"/>
    </row>
    <row r="30" spans="1:8" s="6" customFormat="1" x14ac:dyDescent="0.25">
      <c r="A30" s="43" t="e">
        <f>Registro!#REF!</f>
        <v>#REF!</v>
      </c>
      <c r="B30" s="43"/>
      <c r="C30" s="39" t="e">
        <f>Registro!#REF!</f>
        <v>#REF!</v>
      </c>
      <c r="D30" s="39"/>
      <c r="E30" s="39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Registro!C29</f>
        <v>MARCOS CAGAL ORTIZ</v>
      </c>
      <c r="D35" s="26"/>
      <c r="E35" s="26"/>
      <c r="G35" s="26" t="str">
        <f>Registro!F29</f>
        <v>OFELIA ENRIQUEZ ORDAZ</v>
      </c>
      <c r="H35" s="26"/>
    </row>
    <row r="36" spans="1:8" ht="28.5" customHeight="1" x14ac:dyDescent="0.25">
      <c r="A36" s="9" t="str">
        <f>B8</f>
        <v>JUAN RAFAEL GONZALEZ CADENA</v>
      </c>
      <c r="C36" s="42" t="s">
        <v>32</v>
      </c>
      <c r="D36" s="42"/>
      <c r="E36" s="42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2023-11-14T21:58:09Z</dcterms:modified>
</cp:coreProperties>
</file>