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409F6CA7-071C-4DFC-8374-34AF77587DF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A22" i="9"/>
  <c r="A23" i="7"/>
  <c r="A22" i="7"/>
  <c r="A21" i="7"/>
  <c r="A21" i="8"/>
  <c r="A23" i="8"/>
  <c r="A22" i="8"/>
  <c r="A14" i="9"/>
  <c r="G35" i="9"/>
  <c r="C35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1B2B340-CFEF-41C4-AC5F-F9CEE38D203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<sst xmlns="http://schemas.openxmlformats.org/spreadsheetml/2006/main" count="111" uniqueCount="46">
  <si>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</si>
  <si>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</si>
  <si>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</si>
  <si>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</si>
  <si>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</si>
  <si>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</si>
  <si>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</si>
  <si>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</si>
  <si>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</si>
  <si>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</si>
  <si>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</si>
  <si>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</si>
  <si>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</si>
  <si>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</si>
  <si>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</si>
  <si>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</si>
  <si>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</si>
  <si>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</si>
  <si>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</si>
  <si>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</si>
  <si>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</si>
  <si>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</si>
  <si>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</si>
  <si>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</si>
  <si>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JUAN RAFAEL GONZALEZ CADENA</t>
  </si>
  <si>
    <t>OFELIA ENRIQUEZ ORDAZ</t>
  </si>
  <si>
    <t>TUTORIA Y DIRECCIÓN INDIVIDUALIZADA(Residencia)</t>
  </si>
  <si>
    <t>INFORMÁTICA</t>
  </si>
  <si>
    <t>Asesorar al residente en la solución de problemas y explicación de temas relacionados con la residencia
Autoevaluación</t>
  </si>
  <si>
    <t>Dirigir y asesorar las actividades individuales generadas por proyectos de residencias</t>
  </si>
  <si>
    <t>Jefe de División de Ingeniería  Informática</t>
  </si>
  <si>
    <t>Jefe de División de Ingeniería Informática</t>
  </si>
  <si>
    <t>SEP 2023- ENE 2024</t>
  </si>
  <si>
    <t>04/09/2023-06/01/2024</t>
  </si>
  <si>
    <t>MARCOS CAGAL ORTIZ</t>
  </si>
  <si>
    <t>2 reportes parciales de seguimiento de residencias profesionales (3 proyecto) 
1 reporte de evaluación final de residencia profesional (3 proyecto)</t>
  </si>
  <si>
    <t>Evaluar la residencia profesional de manera parcial y final. Residente: Miguel Alejandro Quezada Campechano. Proyecto: Prototipo de software para el repositorio de artículos científicos en la Comisión Nacional de Áreas Naturales Protegidas (CONANP)</t>
  </si>
  <si>
    <t>Evaluar la residencia profesional de manera parcial y final. Residente: Jairo Chontal Miros. Proyecto:Rediseño de la red de datos del área administrativa de la empresa ERDM SOLAR</t>
  </si>
  <si>
    <t>Evaluar la residencia profesional de manera parcial y final. Residente: Jhovan de Jesús Palafox Cruz. Proyecto: Diseño y creación de una revista digital, para la divulgación de los artículos científicos del Congreso Multidisciplinario de Investigación y Desarrollo Tecnológico de ITSSAT</t>
  </si>
  <si>
    <t xml:space="preserve">Formatos de evaluación y seguimiento de residencia profesional </t>
  </si>
  <si>
    <t>19/10/2023-15/11/2023</t>
  </si>
  <si>
    <t>Formato de evaluación y seguimiento de residencia profesional (Reporte 2).</t>
  </si>
  <si>
    <t>04/09/2023-06/01/2025</t>
  </si>
  <si>
    <t>04/09/2023-06/01/2026</t>
  </si>
  <si>
    <t>16/11/2023 – 06/01/2024</t>
  </si>
  <si>
    <t>Formato de evaluación y seguimiento de residencia profesional (Reporte 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</si>
</sst>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Border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8" fillId="0" borderId="2" xfId="3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8" fillId="0" borderId="2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2" xr:uid="{794FF0D8-1397-40BC-9836-1E2780E4BAB5}"/>
    <cellStyle name="Porcentaje" xfId="1" builtinId="5"/>
    <cellStyle name="Porcentaje 2" xfId="3" xr:uid="{C76987D7-C18D-4B6C-9EED-C0D85BB94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21" zoomScale="110" zoomScaleNormal="11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2" t="s">
        <v>32</v>
      </c>
      <c r="G9" s="32"/>
    </row>
    <row r="11" spans="1:7" ht="31.5" customHeight="1" x14ac:dyDescent="0.3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4.5" customHeight="1" x14ac:dyDescent="0.25">
      <c r="A14" s="17" t="s">
        <v>29</v>
      </c>
      <c r="B14" s="18"/>
      <c r="C14" s="18"/>
      <c r="D14" s="18"/>
      <c r="E14" s="18"/>
      <c r="F14" s="18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33" customHeight="1" x14ac:dyDescent="0.25">
      <c r="A17" s="31" t="s">
        <v>35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36.75" customHeight="1" x14ac:dyDescent="0.25">
      <c r="A21" s="17" t="s">
        <v>36</v>
      </c>
      <c r="B21" s="18"/>
      <c r="C21" s="18"/>
      <c r="D21" s="18"/>
      <c r="E21" s="18"/>
      <c r="F21" s="19"/>
      <c r="G21" s="11" t="s">
        <v>33</v>
      </c>
    </row>
    <row r="22" spans="1:7" s="6" customFormat="1" ht="28.5" customHeight="1" x14ac:dyDescent="0.25">
      <c r="A22" s="17" t="s">
        <v>37</v>
      </c>
      <c r="B22" s="21"/>
      <c r="C22" s="21"/>
      <c r="D22" s="21"/>
      <c r="E22" s="21"/>
      <c r="F22" s="22"/>
      <c r="G22" s="11" t="s">
        <v>33</v>
      </c>
    </row>
    <row r="23" spans="1:7" s="6" customFormat="1" ht="41" customHeight="1" x14ac:dyDescent="0.25">
      <c r="A23" s="17" t="s">
        <v>38</v>
      </c>
      <c r="B23" s="18"/>
      <c r="C23" s="18"/>
      <c r="D23" s="18"/>
      <c r="E23" s="18"/>
      <c r="F23" s="19"/>
      <c r="G23" s="11" t="s">
        <v>33</v>
      </c>
    </row>
    <row r="24" spans="1:7" s="6" customFormat="1" ht="26" customHeight="1" x14ac:dyDescent="0.25">
      <c r="A24" s="17" t="s">
        <v>28</v>
      </c>
      <c r="B24" s="21"/>
      <c r="C24" s="21"/>
      <c r="D24" s="21"/>
      <c r="E24" s="21"/>
      <c r="F24" s="22"/>
      <c r="G24" s="11" t="s">
        <v>33</v>
      </c>
    </row>
    <row r="25" spans="1:7" s="6" customFormat="1" x14ac:dyDescent="0.25">
      <c r="A25" s="25" t="s">
        <v>10</v>
      </c>
      <c r="B25" s="25"/>
      <c r="C25" s="25"/>
      <c r="D25" s="25"/>
      <c r="E25" s="25"/>
      <c r="F25" s="25"/>
      <c r="G25" s="25"/>
    </row>
    <row r="26" spans="1:7" s="6" customFormat="1" ht="46.5" customHeight="1" x14ac:dyDescent="0.25">
      <c r="A26" s="29"/>
      <c r="B26" s="29"/>
      <c r="C26" s="29"/>
      <c r="D26" s="29"/>
      <c r="E26" s="29"/>
      <c r="F26" s="29"/>
      <c r="G26" s="29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3" t="s">
        <v>34</v>
      </c>
      <c r="D29" s="23"/>
      <c r="E29"/>
      <c r="F29" s="23" t="s">
        <v>25</v>
      </c>
      <c r="G29" s="23"/>
    </row>
    <row r="30" spans="1:7" ht="28.5" customHeight="1" x14ac:dyDescent="0.25">
      <c r="A30" s="9" t="s">
        <v>15</v>
      </c>
      <c r="C30" s="33" t="s">
        <v>31</v>
      </c>
      <c r="D30" s="33"/>
      <c r="F30" s="34" t="s">
        <v>14</v>
      </c>
      <c r="G30" s="34"/>
    </row>
    <row r="32" spans="1:7" x14ac:dyDescent="0.25">
      <c r="A32" s="28" t="s">
        <v>18</v>
      </c>
      <c r="B32" s="28"/>
      <c r="C32" s="28"/>
      <c r="D32" s="28"/>
      <c r="E32" s="28"/>
      <c r="F32" s="28"/>
      <c r="G32" s="28"/>
    </row>
  </sheetData>
  <mergeCells count="26"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9" zoomScaleNormal="100" zoomScaleSheetLayoutView="100" workbookViewId="0">
      <selection activeCell="L23" sqref="L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27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2023- ENE 2024</v>
      </c>
      <c r="H9" s="32"/>
    </row>
    <row r="11" spans="1:8" ht="31.5" customHeight="1" x14ac:dyDescent="0.3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1" t="s">
        <v>29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31" t="str">
        <f>Registro!A17</f>
        <v>2 reportes parciales de seguimiento de residencias profesionales (3 proyecto) 
1 reporte de evaluación final de residencia profesional (3 proyecto)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75.5" customHeight="1" x14ac:dyDescent="0.25">
      <c r="A21" s="31" t="str">
        <f>Registro!A21</f>
        <v>Evaluar la residencia profesional de manera parcial y final. Residente: Miguel Alejandro Quezada Campechano. Proyecto: Prototipo de software para el repositorio de artículos científicos en la Comisión Nacional de Áreas Naturales Protegidas (CONANP)</v>
      </c>
      <c r="B21" s="31"/>
      <c r="C21" s="38" t="s">
        <v>33</v>
      </c>
      <c r="D21" s="38"/>
      <c r="E21" s="38"/>
      <c r="F21" s="17" t="s">
        <v>39</v>
      </c>
      <c r="G21" s="19"/>
      <c r="H21" s="10">
        <v>0.33</v>
      </c>
    </row>
    <row r="22" spans="1:8" s="6" customFormat="1" ht="65.5" customHeight="1" x14ac:dyDescent="0.25">
      <c r="A22" s="31" t="str">
        <f>Registro!A22</f>
        <v>Evaluar la residencia profesional de manera parcial y final. Residente: Jairo Chontal Miros. Proyecto:Rediseño de la red de datos del área administrativa de la empresa ERDM SOLAR</v>
      </c>
      <c r="B22" s="31"/>
      <c r="C22" s="38" t="s">
        <v>42</v>
      </c>
      <c r="D22" s="38"/>
      <c r="E22" s="38"/>
      <c r="F22" s="17" t="s">
        <v>39</v>
      </c>
      <c r="G22" s="19"/>
      <c r="H22" s="10">
        <v>0.33</v>
      </c>
    </row>
    <row r="23" spans="1:8" s="6" customFormat="1" ht="83.5" customHeight="1" x14ac:dyDescent="0.25">
      <c r="A23" s="31" t="str">
        <f>Registro!A23</f>
        <v>Evaluar la residencia profesional de manera parcial y final. Residente: Jhovan de Jesús Palafox Cruz. Proyecto: Diseño y creación de una revista digital, para la divulgación de los artículos científicos del Congreso Multidisciplinario de Investigación y Desarrollo Tecnológico de ITSSAT</v>
      </c>
      <c r="B23" s="31"/>
      <c r="C23" s="38" t="s">
        <v>43</v>
      </c>
      <c r="D23" s="38"/>
      <c r="E23" s="38"/>
      <c r="F23" s="17" t="s">
        <v>39</v>
      </c>
      <c r="G23" s="19"/>
      <c r="H23" s="10">
        <v>0.33</v>
      </c>
    </row>
    <row r="24" spans="1:8" s="6" customFormat="1" ht="35.25" customHeight="1" x14ac:dyDescent="0.25">
      <c r="A24" s="31"/>
      <c r="B24" s="31"/>
      <c r="C24" s="38"/>
      <c r="D24" s="38"/>
      <c r="E24" s="38"/>
      <c r="F24" s="17"/>
      <c r="G24" s="19"/>
      <c r="H24" s="10"/>
    </row>
    <row r="25" spans="1:8" s="6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6" customFormat="1" ht="41.25" customHeight="1" x14ac:dyDescent="0.25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3" t="str">
        <f>Registro!C29</f>
        <v>MARCOS CAGAL ORTIZ</v>
      </c>
      <c r="D28" s="23"/>
      <c r="E28" s="23"/>
      <c r="G28" s="23" t="str">
        <f>Registro!F29</f>
        <v>OFELIA ENRIQUEZ ORDAZ</v>
      </c>
      <c r="H28" s="23"/>
    </row>
    <row r="29" spans="1:8" ht="28.5" customHeight="1" x14ac:dyDescent="0.25">
      <c r="A29" s="9" t="str">
        <f>B8</f>
        <v>JUAN RAFAEL GONZALEZ CADENA</v>
      </c>
      <c r="C29" s="39" t="s">
        <v>30</v>
      </c>
      <c r="D29" s="39"/>
      <c r="E29" s="39"/>
      <c r="G29" s="14" t="s">
        <v>14</v>
      </c>
      <c r="H29" s="14"/>
    </row>
    <row r="31" spans="1:8" ht="24.75" customHeight="1" x14ac:dyDescent="0.25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19" zoomScaleNormal="10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tr">
        <f>Registro!D6</f>
        <v>INFORMÁTICA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2023- ENE 2024</v>
      </c>
      <c r="H9" s="32"/>
    </row>
    <row r="11" spans="1:8" ht="13" x14ac:dyDescent="0.3">
      <c r="A11" s="4" t="s">
        <v>4</v>
      </c>
      <c r="B11" s="23" t="str">
        <f>Registro!B11</f>
        <v>TUTORIA Y DIRECCIÓN INDIVIDUALIZADA(Residencia)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31" t="str">
        <f>Registro!A14</f>
        <v>Dirigir y asesorar las actividades individuales generadas por proyectos de residencias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31" t="str">
        <f>Registro!A17</f>
        <v>2 reportes parciales de seguimiento de residencias profesionales (3 proyecto) 
1 reporte de evaluación final de residencia profesional (3 proyecto)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87" customHeight="1" x14ac:dyDescent="0.25">
      <c r="A21" s="31" t="str">
        <f>Registro!A21</f>
        <v>Evaluar la residencia profesional de manera parcial y final. Residente: Miguel Alejandro Quezada Campechano. Proyecto: Prototipo de software para el repositorio de artículos científicos en la Comisión Nacional de Áreas Naturales Protegidas (CONANP)</v>
      </c>
      <c r="B21" s="31"/>
      <c r="C21" s="45" t="s">
        <v>40</v>
      </c>
      <c r="D21" s="45"/>
      <c r="E21" s="45"/>
      <c r="F21" s="46" t="s">
        <v>41</v>
      </c>
      <c r="G21" s="46"/>
      <c r="H21" s="16">
        <v>0.66</v>
      </c>
    </row>
    <row r="22" spans="1:8" s="6" customFormat="1" ht="62.5" customHeight="1" x14ac:dyDescent="0.25">
      <c r="A22" s="31" t="str">
        <f>Registro!A22</f>
        <v>Evaluar la residencia profesional de manera parcial y final. Residente: Jairo Chontal Miros. Proyecto:Rediseño de la red de datos del área administrativa de la empresa ERDM SOLAR</v>
      </c>
      <c r="B22" s="31"/>
      <c r="C22" s="45" t="s">
        <v>40</v>
      </c>
      <c r="D22" s="45"/>
      <c r="E22" s="45"/>
      <c r="F22" s="46" t="s">
        <v>41</v>
      </c>
      <c r="G22" s="46"/>
      <c r="H22" s="16">
        <v>0.66</v>
      </c>
    </row>
    <row r="23" spans="1:8" s="6" customFormat="1" ht="75" customHeight="1" x14ac:dyDescent="0.25">
      <c r="A23" s="31" t="str">
        <f>Registro!A23</f>
        <v>Evaluar la residencia profesional de manera parcial y final. Residente: Jhovan de Jesús Palafox Cruz. Proyecto: Diseño y creación de una revista digital, para la divulgación de los artículos científicos del Congreso Multidisciplinario de Investigación y Desarrollo Tecnológico de ITSSAT</v>
      </c>
      <c r="B23" s="31"/>
      <c r="C23" s="45" t="s">
        <v>40</v>
      </c>
      <c r="D23" s="45"/>
      <c r="E23" s="45"/>
      <c r="F23" s="46" t="s">
        <v>41</v>
      </c>
      <c r="G23" s="46"/>
      <c r="H23" s="16">
        <v>0.66</v>
      </c>
    </row>
    <row r="24" spans="1:8" s="6" customFormat="1" ht="48.5" customHeight="1" x14ac:dyDescent="0.25">
      <c r="A24" s="31"/>
      <c r="B24" s="31"/>
      <c r="C24" s="38"/>
      <c r="D24" s="38"/>
      <c r="E24" s="38"/>
      <c r="F24" s="44"/>
      <c r="G24" s="44"/>
      <c r="H24" s="10"/>
    </row>
    <row r="25" spans="1:8" s="6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6" customFormat="1" ht="41.25" customHeight="1" x14ac:dyDescent="0.25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4" t="str">
        <f>Registro!C29</f>
        <v>MARCOS CAGAL ORTIZ</v>
      </c>
      <c r="D28" s="24"/>
      <c r="E28" s="24"/>
      <c r="G28" s="23" t="str">
        <f>Registro!F29</f>
        <v>OFELIA ENRIQUEZ ORDAZ</v>
      </c>
      <c r="H28" s="23"/>
    </row>
    <row r="29" spans="1:8" ht="28.5" customHeight="1" x14ac:dyDescent="0.25">
      <c r="A29" s="9" t="str">
        <f>B8</f>
        <v>JUAN RAFAEL GONZALEZ CADENA</v>
      </c>
      <c r="C29" s="39" t="s">
        <v>31</v>
      </c>
      <c r="D29" s="39"/>
      <c r="E29" s="39"/>
      <c r="G29" s="14" t="s">
        <v>14</v>
      </c>
      <c r="H29" s="14"/>
    </row>
    <row r="31" spans="1:8" ht="24.75" customHeight="1" x14ac:dyDescent="0.25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F21:G21"/>
    <mergeCell ref="A22:B22"/>
    <mergeCell ref="A23:B23"/>
    <mergeCell ref="C23:E23"/>
    <mergeCell ref="F23:G23"/>
    <mergeCell ref="C22:E22"/>
    <mergeCell ref="F22:G22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3" zoomScaleNormal="100" zoomScaleSheetLayoutView="100" workbookViewId="0">
      <selection activeCell="K24" sqref="K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tr">
        <f>Registro!D6</f>
        <v>INFORMÁTICA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2023- ENE 2024</v>
      </c>
      <c r="H9" s="32"/>
    </row>
    <row r="11" spans="1:8" ht="13" x14ac:dyDescent="0.3">
      <c r="A11" s="4" t="s">
        <v>4</v>
      </c>
      <c r="B11" s="23" t="s">
        <v>23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1" t="str">
        <f>Registro!A14</f>
        <v>Dirigir y asesorar las actividades individuales generadas por proyectos de residencias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31" t="str">
        <f>Registro!A17</f>
        <v>2 reportes parciales de seguimiento de residencias profesionales (3 proyecto) 
1 reporte de evaluación final de residencia profesional (3 proyecto)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77.5" customHeight="1" x14ac:dyDescent="0.25">
      <c r="A21" s="31" t="str">
        <f>Registro!A21</f>
        <v>Evaluar la residencia profesional de manera parcial y final. Residente: Miguel Alejandro Quezada Campechano. Proyecto: Prototipo de software para el repositorio de artículos científicos en la Comisión Nacional de Áreas Naturales Protegidas (CONANP)</v>
      </c>
      <c r="B21" s="31"/>
      <c r="C21" s="48" t="s">
        <v>44</v>
      </c>
      <c r="D21" s="48"/>
      <c r="E21" s="48"/>
      <c r="F21" s="47" t="s">
        <v>45</v>
      </c>
      <c r="G21" s="47"/>
      <c r="H21" s="16">
        <v>1</v>
      </c>
    </row>
    <row r="22" spans="1:8" s="6" customFormat="1" ht="79" customHeight="1" x14ac:dyDescent="0.25">
      <c r="A22" s="31" t="str">
        <f>Registro!A22</f>
        <v>Evaluar la residencia profesional de manera parcial y final. Residente: Jairo Chontal Miros. Proyecto:Rediseño de la red de datos del área administrativa de la empresa ERDM SOLAR</v>
      </c>
      <c r="B22" s="31"/>
      <c r="C22" s="48" t="s">
        <v>44</v>
      </c>
      <c r="D22" s="48"/>
      <c r="E22" s="48"/>
      <c r="F22" s="47" t="s">
        <v>45</v>
      </c>
      <c r="G22" s="47"/>
      <c r="H22" s="16">
        <v>1</v>
      </c>
    </row>
    <row r="23" spans="1:8" s="6" customFormat="1" ht="87.5" customHeight="1" x14ac:dyDescent="0.25">
      <c r="A23" s="31" t="str">
        <f>Registro!A23</f>
        <v>Evaluar la residencia profesional de manera parcial y final. Residente: Jhovan de Jesús Palafox Cruz. Proyecto: Diseño y creación de una revista digital, para la divulgación de los artículos científicos del Congreso Multidisciplinario de Investigación y Desarrollo Tecnológico de ITSSAT</v>
      </c>
      <c r="B23" s="31"/>
      <c r="C23" s="48" t="s">
        <v>44</v>
      </c>
      <c r="D23" s="48"/>
      <c r="E23" s="48"/>
      <c r="F23" s="47" t="s">
        <v>45</v>
      </c>
      <c r="G23" s="47"/>
      <c r="H23" s="16">
        <v>1</v>
      </c>
    </row>
    <row r="24" spans="1:8" s="6" customFormat="1" x14ac:dyDescent="0.25">
      <c r="A24" s="44"/>
      <c r="B24" s="44"/>
      <c r="C24" s="38"/>
      <c r="D24" s="38"/>
      <c r="E24" s="38"/>
      <c r="F24" s="44"/>
      <c r="G24" s="44"/>
      <c r="H24" s="10"/>
    </row>
    <row r="25" spans="1:8" s="6" customFormat="1" x14ac:dyDescent="0.25">
      <c r="A25" s="44"/>
      <c r="B25" s="44"/>
      <c r="C25" s="38"/>
      <c r="D25" s="38"/>
      <c r="E25" s="38"/>
      <c r="F25" s="44"/>
      <c r="G25" s="44"/>
      <c r="H25" s="10"/>
    </row>
    <row r="26" spans="1:8" s="6" customFormat="1" x14ac:dyDescent="0.25">
      <c r="A26" s="44"/>
      <c r="B26" s="44"/>
      <c r="C26" s="38"/>
      <c r="D26" s="38"/>
      <c r="E26" s="38"/>
      <c r="F26" s="31"/>
      <c r="G26" s="31"/>
      <c r="H26" s="10"/>
    </row>
    <row r="27" spans="1:8" s="6" customFormat="1" x14ac:dyDescent="0.25">
      <c r="A27" s="44"/>
      <c r="B27" s="44"/>
      <c r="C27" s="38"/>
      <c r="D27" s="38"/>
      <c r="E27" s="38"/>
      <c r="F27" s="31"/>
      <c r="G27" s="31"/>
      <c r="H27" s="10"/>
    </row>
    <row r="28" spans="1:8" s="6" customFormat="1" x14ac:dyDescent="0.25">
      <c r="A28" s="44"/>
      <c r="B28" s="44"/>
      <c r="C28" s="38"/>
      <c r="D28" s="38"/>
      <c r="E28" s="38"/>
      <c r="F28" s="44"/>
      <c r="G28" s="44"/>
      <c r="H28" s="10"/>
    </row>
    <row r="29" spans="1:8" s="6" customFormat="1" x14ac:dyDescent="0.25">
      <c r="A29" s="44"/>
      <c r="B29" s="44"/>
      <c r="C29" s="38"/>
      <c r="D29" s="38"/>
      <c r="E29" s="38"/>
      <c r="F29" s="44"/>
      <c r="G29" s="44"/>
      <c r="H29" s="10"/>
    </row>
    <row r="30" spans="1:8" s="6" customFormat="1" x14ac:dyDescent="0.25">
      <c r="A30" s="44"/>
      <c r="B30" s="44"/>
      <c r="C30" s="38"/>
      <c r="D30" s="38"/>
      <c r="E30" s="3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Registro!C29</f>
        <v>MARCOS CAGAL ORTIZ</v>
      </c>
      <c r="D35" s="24"/>
      <c r="E35" s="24"/>
      <c r="G35" s="24" t="str">
        <f>Registro!F29</f>
        <v>OFELIA ENRIQUEZ ORDAZ</v>
      </c>
      <c r="H35" s="24"/>
    </row>
    <row r="36" spans="1:8" ht="28.5" customHeight="1" x14ac:dyDescent="0.25">
      <c r="A36" s="9" t="str">
        <f>B8</f>
        <v>JUAN RAFAEL GONZALEZ CADENA</v>
      </c>
      <c r="C36" s="39" t="s">
        <v>31</v>
      </c>
      <c r="D36" s="39"/>
      <c r="E36" s="39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2024-01-15T03:12:45Z</dcterms:modified>
</cp:coreProperties>
</file>