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TOS-SEPT-23\PROY ESPECIALES-OCT-202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14" i="9"/>
  <c r="C35" i="9"/>
  <c r="A25" i="9"/>
  <c r="A24" i="9"/>
  <c r="A23" i="9"/>
  <c r="A22" i="9"/>
  <c r="A21" i="9"/>
  <c r="A17" i="9"/>
  <c r="G9" i="9"/>
  <c r="B8" i="9"/>
  <c r="A36" i="9" s="1"/>
  <c r="D6" i="9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A25" i="7"/>
  <c r="A24" i="7"/>
  <c r="A23" i="7"/>
  <c r="A22" i="7"/>
  <c r="A21" i="7"/>
  <c r="A17" i="7"/>
  <c r="B8" i="7"/>
  <c r="A35" i="7" s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<sst xmlns="http://schemas.openxmlformats.org/spreadsheetml/2006/main" count="112" uniqueCount="48">
  <si>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</si>
  <si>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</si>
  <si>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</si>
  <si>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</si>
  <si>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</si>
  <si>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</si>
  <si>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</si>
  <si>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</si>
  <si>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</si>
  <si>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</si>
  <si>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</si>
  <si>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</si>
  <si>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</si>
  <si>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</si>
  <si>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</si>
  <si>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</si>
  <si>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</si>
  <si>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</si>
  <si>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</si>
  <si>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</si>
  <si>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</si>
  <si>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</si>
  <si>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</si>
  <si>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</si>
  <si>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</si>
  <si>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</si>
  <si>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</si>
  <si>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INDUSTRIAL</t>
  </si>
  <si>
    <t>Jefe de División de Ingeniería Industrial</t>
  </si>
  <si>
    <t xml:space="preserve">Organizar todas las actividades propias de la academia tales como representar, elaborar  y  apoyar  a todos los miembros de la Academia para el logro de los objetivos
</t>
  </si>
  <si>
    <t xml:space="preserve">                                              Cumplir a un 100% las actividades propuestas por la academia</t>
  </si>
  <si>
    <t>Elabora  y convoca de comun acuerdo con el Jefe de Division la agenda de trabajo de las reuniones</t>
  </si>
  <si>
    <t>actas de academias</t>
  </si>
  <si>
    <t>MIA BERNABE CONTRERAS CONTRERAS</t>
  </si>
  <si>
    <t>Jefe de División de Ingeniería _Industrial____</t>
  </si>
  <si>
    <t>Jefe de División de Ingeniería  Industrial_____</t>
  </si>
  <si>
    <t>acta de academia</t>
  </si>
  <si>
    <t>GESTION ACADEMICA Y VINCULACION (PRESIDENTE DE ACADEMIA)</t>
  </si>
  <si>
    <t>Efectua el seguimiento y evaluacion en conjunto con la academia del plan de trabajo, presentando un informe semestral al jefe de departamento</t>
  </si>
  <si>
    <t>Promueve la participacion a los integrantes de la academia en actividades academicas de ciencias basicas, innovacion tecnologica, proyectos integradores, diseño de espeialidades, educacion dual y actividades complementarias</t>
  </si>
  <si>
    <t>Preside y modera las reuniones de academias</t>
  </si>
  <si>
    <t xml:space="preserve">Representa a la academia en actividadesorganizada dentro y fuera a solicitud de la jefatura de division </t>
  </si>
  <si>
    <t>LIC. OFELIA  ENRIQUEZ ORDAZ</t>
  </si>
  <si>
    <t>04/09/2023-05/01/24</t>
  </si>
  <si>
    <t>ING FLOR ILIANA CHONTAL PELAYO</t>
  </si>
  <si>
    <t>04/09/2023 al 16/10/2023</t>
  </si>
  <si>
    <t>PROFESOR</t>
  </si>
  <si>
    <t>SEPT-23-ENE-24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</si>
</sst>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34</xdr:row>
      <xdr:rowOff>0</xdr:rowOff>
    </xdr:from>
    <xdr:to>
      <xdr:col>0</xdr:col>
      <xdr:colOff>1181735</xdr:colOff>
      <xdr:row>34</xdr:row>
      <xdr:rowOff>474980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15CA36-B01A-489A-960F-073F5C700FE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627" t="35766" r="40381" b="24389"/>
        <a:stretch/>
      </xdr:blipFill>
      <xdr:spPr bwMode="auto">
        <a:xfrm>
          <a:off x="800100" y="979170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34</xdr:row>
      <xdr:rowOff>28575</xdr:rowOff>
    </xdr:from>
    <xdr:to>
      <xdr:col>0</xdr:col>
      <xdr:colOff>1057910</xdr:colOff>
      <xdr:row>34</xdr:row>
      <xdr:rowOff>503555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07B610C-C386-4A45-BE1F-1D7EFF5AD414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76275" y="9477375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110" zoomScaleNormal="110" zoomScaleSheetLayoutView="100" workbookViewId="0">
      <selection activeCell="A3" sqref="A3:G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30" t="s">
        <v>1</v>
      </c>
      <c r="B6" s="30"/>
      <c r="C6" s="30"/>
      <c r="D6" s="33" t="s">
        <v>27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4" t="s">
        <v>47</v>
      </c>
      <c r="G9" s="34"/>
    </row>
    <row r="11" spans="1:7" ht="31.5" customHeight="1" x14ac:dyDescent="0.2">
      <c r="A11" s="4" t="s">
        <v>4</v>
      </c>
      <c r="B11" s="23" t="s">
        <v>37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29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30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8" t="s">
        <v>6</v>
      </c>
      <c r="B20" s="39"/>
      <c r="C20" s="39"/>
      <c r="D20" s="39"/>
      <c r="E20" s="39"/>
      <c r="F20" s="40"/>
      <c r="G20" s="13" t="s">
        <v>13</v>
      </c>
    </row>
    <row r="21" spans="1:7" s="6" customFormat="1" x14ac:dyDescent="0.2">
      <c r="A21" s="27" t="s">
        <v>31</v>
      </c>
      <c r="B21" s="28"/>
      <c r="C21" s="28"/>
      <c r="D21" s="28"/>
      <c r="E21" s="28"/>
      <c r="F21" s="29"/>
      <c r="G21" s="12" t="s">
        <v>43</v>
      </c>
    </row>
    <row r="22" spans="1:7" s="6" customFormat="1" x14ac:dyDescent="0.2">
      <c r="A22" s="19" t="s">
        <v>40</v>
      </c>
      <c r="B22" s="20"/>
      <c r="C22" s="20"/>
      <c r="D22" s="20"/>
      <c r="E22" s="20"/>
      <c r="F22" s="21"/>
      <c r="G22" s="12" t="s">
        <v>43</v>
      </c>
    </row>
    <row r="23" spans="1:7" s="6" customFormat="1" x14ac:dyDescent="0.2">
      <c r="A23" s="27" t="s">
        <v>41</v>
      </c>
      <c r="B23" s="28"/>
      <c r="C23" s="28"/>
      <c r="D23" s="28"/>
      <c r="E23" s="28"/>
      <c r="F23" s="29"/>
      <c r="G23" s="12" t="s">
        <v>43</v>
      </c>
    </row>
    <row r="24" spans="1:7" s="6" customFormat="1" x14ac:dyDescent="0.2">
      <c r="A24" s="27" t="s">
        <v>38</v>
      </c>
      <c r="B24" s="28"/>
      <c r="C24" s="28"/>
      <c r="D24" s="28"/>
      <c r="E24" s="28"/>
      <c r="F24" s="29"/>
      <c r="G24" s="12" t="s">
        <v>43</v>
      </c>
    </row>
    <row r="25" spans="1:7" s="6" customFormat="1" x14ac:dyDescent="0.2">
      <c r="A25" s="27" t="s">
        <v>39</v>
      </c>
      <c r="B25" s="28"/>
      <c r="C25" s="28"/>
      <c r="D25" s="28"/>
      <c r="E25" s="28"/>
      <c r="F25" s="29"/>
      <c r="G25" s="12" t="s">
        <v>43</v>
      </c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MIA BERNABE CONTRERAS CONTRERAS</v>
      </c>
      <c r="C36" s="35" t="s">
        <v>44</v>
      </c>
      <c r="D36" s="35"/>
      <c r="E36"/>
      <c r="F36" s="22" t="s">
        <v>42</v>
      </c>
      <c r="G36" s="22"/>
    </row>
    <row r="37" spans="1:7" ht="28.5" customHeight="1" x14ac:dyDescent="0.2">
      <c r="A37" s="10" t="s">
        <v>15</v>
      </c>
      <c r="C37" s="36" t="s">
        <v>28</v>
      </c>
      <c r="D37" s="36"/>
      <c r="F37" s="37" t="s">
        <v>14</v>
      </c>
      <c r="G37" s="37"/>
    </row>
    <row r="39" spans="1:7" x14ac:dyDescent="0.2">
      <c r="A39" s="31" t="s">
        <v>19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4:F24"/>
    <mergeCell ref="B1:E1"/>
    <mergeCell ref="F1:G1"/>
    <mergeCell ref="A29:F29"/>
    <mergeCell ref="B8:G8"/>
    <mergeCell ref="B11:G11"/>
    <mergeCell ref="A13:G13"/>
    <mergeCell ref="A14:G14"/>
    <mergeCell ref="A3:G3"/>
    <mergeCell ref="A23:F23"/>
    <mergeCell ref="A6:C6"/>
    <mergeCell ref="A25:F25"/>
    <mergeCell ref="A26:F26"/>
    <mergeCell ref="A27:F27"/>
    <mergeCell ref="A28:F28"/>
    <mergeCell ref="A5:G5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" zoomScaleNormal="100" zoomScaleSheetLayoutView="100" workbookViewId="0">
      <selection activeCell="E9" sqref="E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0" t="s">
        <v>1</v>
      </c>
      <c r="B6" s="30"/>
      <c r="C6" s="30"/>
      <c r="D6" s="33" t="s">
        <v>27</v>
      </c>
      <c r="E6" s="33"/>
      <c r="F6" s="3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4" t="s">
        <v>47</v>
      </c>
      <c r="H9" s="34"/>
    </row>
    <row r="11" spans="1:8" ht="31.5" customHeight="1" x14ac:dyDescent="0.2">
      <c r="A11" s="4" t="s">
        <v>4</v>
      </c>
      <c r="B11" s="23" t="s">
        <v>37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25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 xml:space="preserve">                                              Cumplir a un 100% las actividades propuestas por la academia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5" t="str">
        <f>Registro!A21</f>
        <v>Elabora  y convoca de comun acuerdo con el Jefe de Division la agenda de trabajo de las reuniones</v>
      </c>
      <c r="B21" s="25"/>
      <c r="C21" s="43" t="s">
        <v>45</v>
      </c>
      <c r="D21" s="43"/>
      <c r="E21" s="43"/>
      <c r="F21" s="42" t="s">
        <v>32</v>
      </c>
      <c r="G21" s="42"/>
      <c r="H21" s="11">
        <v>0.33</v>
      </c>
    </row>
    <row r="22" spans="1:8" s="6" customFormat="1" ht="35.25" customHeight="1" x14ac:dyDescent="0.2">
      <c r="A22" s="25" t="str">
        <f>Registro!A22</f>
        <v>Preside y modera las reuniones de academias</v>
      </c>
      <c r="B22" s="25"/>
      <c r="C22" s="43" t="s">
        <v>45</v>
      </c>
      <c r="D22" s="43"/>
      <c r="E22" s="43"/>
      <c r="F22" s="25" t="s">
        <v>26</v>
      </c>
      <c r="G22" s="25"/>
      <c r="H22" s="11">
        <v>0.33</v>
      </c>
    </row>
    <row r="23" spans="1:8" s="6" customFormat="1" ht="35.25" customHeight="1" x14ac:dyDescent="0.2">
      <c r="A23" s="25" t="str">
        <f>Registro!A23</f>
        <v xml:space="preserve">Representa a la academia en actividadesorganizada dentro y fuera a solicitud de la jefatura de division </v>
      </c>
      <c r="B23" s="25"/>
      <c r="C23" s="43" t="s">
        <v>45</v>
      </c>
      <c r="D23" s="43"/>
      <c r="E23" s="43"/>
      <c r="F23" s="25" t="s">
        <v>26</v>
      </c>
      <c r="G23" s="25"/>
      <c r="H23" s="11">
        <v>0.33</v>
      </c>
    </row>
    <row r="24" spans="1:8" s="6" customFormat="1" ht="35.25" customHeight="1" x14ac:dyDescent="0.2">
      <c r="A24" s="25" t="str">
        <f>Registro!A24</f>
        <v>Efectua el seguimiento y evaluacion en conjunto con la academia del plan de trabajo, presentando un informe semestral al jefe de departamento</v>
      </c>
      <c r="B24" s="25"/>
      <c r="C24" s="43" t="s">
        <v>45</v>
      </c>
      <c r="D24" s="43"/>
      <c r="E24" s="43"/>
      <c r="F24" s="42" t="s">
        <v>36</v>
      </c>
      <c r="G24" s="42"/>
      <c r="H24" s="11">
        <v>0.33</v>
      </c>
    </row>
    <row r="25" spans="1:8" s="6" customFormat="1" ht="35.25" customHeight="1" x14ac:dyDescent="0.2">
      <c r="A25" s="25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5"/>
      <c r="C25" s="43" t="s">
        <v>45</v>
      </c>
      <c r="D25" s="43"/>
      <c r="E25" s="43"/>
      <c r="F25" s="42" t="s">
        <v>36</v>
      </c>
      <c r="G25" s="42"/>
      <c r="H25" s="11">
        <v>0.33</v>
      </c>
    </row>
    <row r="26" spans="1:8" s="6" customFormat="1" ht="35.25" customHeight="1" x14ac:dyDescent="0.2">
      <c r="A26" s="25"/>
      <c r="B26" s="25"/>
      <c r="C26" s="43"/>
      <c r="D26" s="43"/>
      <c r="E26" s="43"/>
      <c r="F26" s="25"/>
      <c r="G26" s="25"/>
      <c r="H26" s="11"/>
    </row>
    <row r="27" spans="1:8" s="6" customFormat="1" ht="35.25" customHeight="1" x14ac:dyDescent="0.2">
      <c r="A27" s="25"/>
      <c r="B27" s="25"/>
      <c r="C27" s="43"/>
      <c r="D27" s="43"/>
      <c r="E27" s="43"/>
      <c r="F27" s="25"/>
      <c r="G27" s="25"/>
      <c r="H27" s="11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0" t="str">
        <f>B8</f>
        <v>MIA BERNABE CONTRERAS CONTRERAS</v>
      </c>
      <c r="C35" s="35" t="s">
        <v>44</v>
      </c>
      <c r="D35" s="35"/>
      <c r="E35" s="35"/>
      <c r="G35" s="35" t="s">
        <v>42</v>
      </c>
      <c r="H35" s="35"/>
    </row>
    <row r="36" spans="1:8" ht="28.5" customHeight="1" x14ac:dyDescent="0.2">
      <c r="A36" s="17" t="s">
        <v>46</v>
      </c>
      <c r="C36" s="41" t="s">
        <v>35</v>
      </c>
      <c r="D36" s="41"/>
      <c r="E36" s="41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A26" sqref="A26:E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0" t="s">
        <v>1</v>
      </c>
      <c r="B6" s="30"/>
      <c r="C6" s="30"/>
      <c r="D6" s="47" t="str">
        <f>Registro!D6</f>
        <v>INDUSTRIAL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4" t="str">
        <f>Registro!F9</f>
        <v>SEPT-23-ENE-24</v>
      </c>
      <c r="H9" s="34"/>
    </row>
    <row r="11" spans="1:8" x14ac:dyDescent="0.2">
      <c r="A11" s="4" t="s">
        <v>4</v>
      </c>
      <c r="B11" s="22" t="str">
        <f>Registro!B11</f>
        <v>GESTION ACADEMICA Y VINCULACION (PRESIDENTE DE ACADEMIA)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 xml:space="preserve">Organizar todas las actividades propias de la academia tales como representar, elaborar  y  apoyar  a todos los miembros de la Academia para el logro de los objetivos
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tr">
        <f>Registro!A17</f>
        <v xml:space="preserve">                                              Cumplir a un 100% las actividades propuestas por la academia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5" t="str">
        <f>Registro!A21</f>
        <v>Elabora  y convoca de comun acuerdo con el Jefe de Division la agenda de trabajo de las reuniones</v>
      </c>
      <c r="B21" s="25"/>
      <c r="C21" s="43"/>
      <c r="D21" s="43"/>
      <c r="E21" s="43"/>
      <c r="F21" s="42"/>
      <c r="G21" s="42"/>
      <c r="H21" s="11"/>
    </row>
    <row r="22" spans="1:8" s="6" customFormat="1" ht="35.25" customHeight="1" x14ac:dyDescent="0.2">
      <c r="A22" s="25" t="str">
        <f>Registro!A22</f>
        <v>Preside y modera las reuniones de academias</v>
      </c>
      <c r="B22" s="25"/>
      <c r="C22" s="43"/>
      <c r="D22" s="43"/>
      <c r="E22" s="43"/>
      <c r="F22" s="25"/>
      <c r="G22" s="25"/>
      <c r="H22" s="11"/>
    </row>
    <row r="23" spans="1:8" s="6" customFormat="1" ht="35.25" customHeight="1" x14ac:dyDescent="0.2">
      <c r="A23" s="25" t="str">
        <f>Registro!A23</f>
        <v xml:space="preserve">Representa a la academia en actividadesorganizada dentro y fuera a solicitud de la jefatura de division </v>
      </c>
      <c r="B23" s="25"/>
      <c r="C23" s="43"/>
      <c r="D23" s="43"/>
      <c r="E23" s="43"/>
      <c r="F23" s="25"/>
      <c r="G23" s="25"/>
      <c r="H23" s="11"/>
    </row>
    <row r="24" spans="1:8" s="6" customFormat="1" ht="35.25" customHeight="1" x14ac:dyDescent="0.2">
      <c r="A24" s="25" t="str">
        <f>Registro!A24</f>
        <v>Efectua el seguimiento y evaluacion en conjunto con la academia del plan de trabajo, presentando un informe semestral al jefe de departamento</v>
      </c>
      <c r="B24" s="25"/>
      <c r="C24" s="43"/>
      <c r="D24" s="43"/>
      <c r="E24" s="43"/>
      <c r="F24" s="42"/>
      <c r="G24" s="42"/>
      <c r="H24" s="11"/>
    </row>
    <row r="25" spans="1:8" s="6" customFormat="1" ht="35.25" customHeight="1" x14ac:dyDescent="0.2">
      <c r="A25" s="25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5"/>
      <c r="C25" s="43"/>
      <c r="D25" s="43"/>
      <c r="E25" s="43"/>
      <c r="F25" s="42"/>
      <c r="G25" s="42"/>
      <c r="H25" s="11"/>
    </row>
    <row r="26" spans="1:8" s="6" customFormat="1" ht="35.25" customHeight="1" x14ac:dyDescent="0.2">
      <c r="A26" s="25"/>
      <c r="B26" s="25"/>
      <c r="C26" s="43"/>
      <c r="D26" s="43"/>
      <c r="E26" s="43"/>
      <c r="F26" s="25"/>
      <c r="G26" s="25"/>
      <c r="H26" s="11"/>
    </row>
    <row r="27" spans="1:8" s="6" customFormat="1" ht="35.25" customHeight="1" x14ac:dyDescent="0.2">
      <c r="A27" s="25"/>
      <c r="B27" s="25"/>
      <c r="C27" s="43"/>
      <c r="D27" s="43"/>
      <c r="E27" s="43"/>
      <c r="F27" s="25"/>
      <c r="G27" s="25"/>
      <c r="H27" s="11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Registro!C36</f>
        <v>ING FLOR ILIANA CHONTAL PELAYO</v>
      </c>
      <c r="D35" s="35"/>
      <c r="E35" s="35"/>
      <c r="G35" s="35" t="s">
        <v>42</v>
      </c>
      <c r="H35" s="35"/>
    </row>
    <row r="36" spans="1:8" ht="28.5" customHeight="1" x14ac:dyDescent="0.2">
      <c r="A36" s="10" t="str">
        <f>B8</f>
        <v>MIA BERNABE CONTRERAS CONTRERAS</v>
      </c>
      <c r="C36" s="41" t="s">
        <v>34</v>
      </c>
      <c r="D36" s="41"/>
      <c r="E36" s="41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4" zoomScaleNormal="100" zoomScaleSheetLayoutView="100" workbookViewId="0">
      <selection activeCell="A26" sqref="A26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0" t="s">
        <v>1</v>
      </c>
      <c r="B6" s="30"/>
      <c r="C6" s="30"/>
      <c r="D6" s="47" t="str">
        <f>Registro!D6</f>
        <v>INDUSTRIAL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4" t="str">
        <f>Registro!F9</f>
        <v>SEPT-23-ENE-24</v>
      </c>
      <c r="H9" s="34"/>
    </row>
    <row r="11" spans="1:8" x14ac:dyDescent="0.2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 xml:space="preserve">Organizar todas las actividades propias de la academia tales como representar, elaborar  y  apoyar  a todos los miembros de la Academia para el logro de los objetivos
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                                              Cumplir a un 100% las actividades propuestas por la academia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2" t="str">
        <f>Registro!A21</f>
        <v>Elabora  y convoca de comun acuerdo con el Jefe de Division la agenda de trabajo de las reuniones</v>
      </c>
      <c r="B21" s="42"/>
      <c r="C21" s="43"/>
      <c r="D21" s="43"/>
      <c r="E21" s="43"/>
      <c r="F21" s="42"/>
      <c r="G21" s="42"/>
      <c r="H21" s="11"/>
    </row>
    <row r="22" spans="1:8" s="6" customFormat="1" x14ac:dyDescent="0.2">
      <c r="A22" s="42" t="str">
        <f>Registro!A22</f>
        <v>Preside y modera las reuniones de academias</v>
      </c>
      <c r="B22" s="42"/>
      <c r="C22" s="43"/>
      <c r="D22" s="43"/>
      <c r="E22" s="43"/>
      <c r="F22" s="25"/>
      <c r="G22" s="25"/>
      <c r="H22" s="11"/>
    </row>
    <row r="23" spans="1:8" s="6" customFormat="1" x14ac:dyDescent="0.2">
      <c r="A23" s="42" t="str">
        <f>Registro!A23</f>
        <v xml:space="preserve">Representa a la academia en actividadesorganizada dentro y fuera a solicitud de la jefatura de division </v>
      </c>
      <c r="B23" s="42"/>
      <c r="C23" s="43"/>
      <c r="D23" s="43"/>
      <c r="E23" s="43"/>
      <c r="F23" s="25"/>
      <c r="G23" s="25"/>
      <c r="H23" s="11"/>
    </row>
    <row r="24" spans="1:8" s="6" customFormat="1" x14ac:dyDescent="0.2">
      <c r="A24" s="42" t="str">
        <f>Registro!A24</f>
        <v>Efectua el seguimiento y evaluacion en conjunto con la academia del plan de trabajo, presentando un informe semestral al jefe de departamento</v>
      </c>
      <c r="B24" s="42"/>
      <c r="C24" s="43"/>
      <c r="D24" s="43"/>
      <c r="E24" s="43"/>
      <c r="F24" s="42"/>
      <c r="G24" s="42"/>
      <c r="H24" s="11"/>
    </row>
    <row r="25" spans="1:8" s="6" customFormat="1" x14ac:dyDescent="0.2">
      <c r="A25" s="42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42"/>
      <c r="C25" s="43"/>
      <c r="D25" s="43"/>
      <c r="E25" s="43"/>
      <c r="F25" s="42"/>
      <c r="G25" s="42"/>
      <c r="H25" s="11"/>
    </row>
    <row r="26" spans="1:8" s="6" customFormat="1" x14ac:dyDescent="0.2">
      <c r="A26" s="42"/>
      <c r="B26" s="42"/>
      <c r="C26" s="43"/>
      <c r="D26" s="43"/>
      <c r="E26" s="43"/>
      <c r="F26" s="25"/>
      <c r="G26" s="25"/>
      <c r="H26" s="11"/>
    </row>
    <row r="27" spans="1:8" s="6" customFormat="1" x14ac:dyDescent="0.2">
      <c r="A27" s="42"/>
      <c r="B27" s="42"/>
      <c r="C27" s="43"/>
      <c r="D27" s="43"/>
      <c r="E27" s="43"/>
      <c r="F27" s="25"/>
      <c r="G27" s="25"/>
      <c r="H27" s="11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Registro!C36</f>
        <v>ING FLOR ILIANA CHONTAL PELAYO</v>
      </c>
      <c r="D35" s="35"/>
      <c r="E35" s="35"/>
      <c r="G35" s="35" t="s">
        <v>42</v>
      </c>
      <c r="H35" s="35"/>
    </row>
    <row r="36" spans="1:8" ht="28.5" customHeight="1" x14ac:dyDescent="0.2">
      <c r="A36" s="10" t="str">
        <f>B8</f>
        <v>MIA BERNABE CONTRERAS CONTRERAS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2023-11-08T01:23:13Z</dcterms:modified>
</cp:coreProperties>
</file>