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TOS-SEPT-23\PROY ESPECIALES-OCT-2023\"/>
    </mc:Choice>
  </mc:AlternateContent>
  <bookViews>
    <workbookView xWindow="-120" yWindow="-120" windowWidth="20730" windowHeight="11160" activeTab="1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7" l="1"/>
  <c r="B11" i="1" l="1"/>
  <c r="A23" i="7" l="1"/>
  <c r="A22" i="7"/>
  <c r="A21" i="1"/>
  <c r="A21" i="7" s="1"/>
  <c r="A17" i="9"/>
  <c r="B11" i="7"/>
  <c r="G35" i="9"/>
  <c r="C35" i="9"/>
  <c r="C25" i="9"/>
  <c r="A25" i="9"/>
  <c r="C24" i="9"/>
  <c r="A24" i="9"/>
  <c r="C23" i="9"/>
  <c r="A23" i="9"/>
  <c r="C22" i="9"/>
  <c r="A22" i="9"/>
  <c r="C21" i="9"/>
  <c r="A14" i="9"/>
  <c r="B11" i="9"/>
  <c r="G9" i="9"/>
  <c r="B8" i="9"/>
  <c r="A36" i="9" s="1"/>
  <c r="D6" i="9"/>
  <c r="G35" i="8"/>
  <c r="C35" i="8"/>
  <c r="C25" i="8"/>
  <c r="A25" i="8"/>
  <c r="C24" i="8"/>
  <c r="A24" i="8"/>
  <c r="C23" i="8"/>
  <c r="A23" i="8"/>
  <c r="C22" i="8"/>
  <c r="C21" i="8"/>
  <c r="A21" i="8"/>
  <c r="A14" i="8"/>
  <c r="B11" i="8"/>
  <c r="G9" i="8"/>
  <c r="B8" i="8"/>
  <c r="A36" i="8" s="1"/>
  <c r="D6" i="8"/>
  <c r="G35" i="7"/>
  <c r="C35" i="7"/>
  <c r="C25" i="7"/>
  <c r="A25" i="7"/>
  <c r="A24" i="7"/>
  <c r="C23" i="7"/>
  <c r="C22" i="7"/>
  <c r="C21" i="7"/>
  <c r="A14" i="7"/>
  <c r="G9" i="7"/>
  <c r="B8" i="7"/>
  <c r="A36" i="7" s="1"/>
  <c r="D6" i="7"/>
  <c r="A36" i="1"/>
  <c r="A21" i="9" l="1"/>
  <c r="A22" i="8"/>
  <c r="A17" i="8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<sst xmlns="http://schemas.openxmlformats.org/spreadsheetml/2006/main" count="92" uniqueCount="41">
  <si>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</si>
  <si>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</si>
  <si>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</si>
  <si>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</si>
  <si>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</si>
  <si>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</si>
  <si>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</si>
  <si>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</si>
  <si>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</si>
  <si>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</si>
  <si>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</si>
  <si>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</si>
  <si>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</si>
  <si>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</si>
  <si>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</si>
  <si>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</si>
  <si>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</si>
  <si>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</si>
  <si>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</si>
  <si>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</si>
  <si>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</si>
  <si>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</si>
  <si>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</si>
  <si>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</si>
  <si>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MIA BERNABE CONTRERAS CONTRERAS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</si>
  <si>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</si>
  <si>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formato digital</t>
  </si>
  <si>
    <t>formato digital del pat</t>
  </si>
  <si>
    <t>INDUSTRIAL</t>
  </si>
  <si>
    <t>PAT, 3 REPORTES MENSUALES,UN REPORTE FINAL, Y LISTAS DE ACREDITADOS</t>
  </si>
  <si>
    <t>Se realizo la entrega de ficha de  identificación del tutorado</t>
  </si>
  <si>
    <t>Jefe de División de Ingeniería Industrial</t>
  </si>
  <si>
    <t>Jefe de División de Ingeniería Indiustrial</t>
  </si>
  <si>
    <t>formato digital y captura de pantalla</t>
  </si>
  <si>
    <t>LIC. OFELIA ENRIQUEZ ORDAZ</t>
  </si>
  <si>
    <t>Entrega del PAT a la coordinadora de Tutorias</t>
  </si>
  <si>
    <t>Entrega de reporte final y lista de acreditados</t>
  </si>
  <si>
    <t>Entrega de reportes mensuales  Y actividades de acuerdo al manual de tutorados</t>
  </si>
  <si>
    <t>sept-23-ene-24</t>
  </si>
  <si>
    <t>04/09/23-05/01/24</t>
  </si>
  <si>
    <t>ING FLOR ILIANA CHONTAL PELAYO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</si>
</sst>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/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981075</xdr:colOff>
      <xdr:row>34</xdr:row>
      <xdr:rowOff>9525</xdr:rowOff>
    </xdr:from>
    <xdr:to>
      <xdr:col>0</xdr:col>
      <xdr:colOff>1562735</xdr:colOff>
      <xdr:row>35</xdr:row>
      <xdr:rowOff>370205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F43CBC2-C313-40FA-B562-C97DE5A240F3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981075" y="7058025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34</xdr:row>
      <xdr:rowOff>0</xdr:rowOff>
    </xdr:from>
    <xdr:to>
      <xdr:col>0</xdr:col>
      <xdr:colOff>1181735</xdr:colOff>
      <xdr:row>34</xdr:row>
      <xdr:rowOff>522605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47C82C9-4912-4EA6-9F78-A70B8355B1F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600075" y="6962775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742949</xdr:colOff>
      <xdr:row>33</xdr:row>
      <xdr:rowOff>180975</xdr:rowOff>
    </xdr:from>
    <xdr:to>
      <xdr:col>0</xdr:col>
      <xdr:colOff>1410334</xdr:colOff>
      <xdr:row>34</xdr:row>
      <xdr:rowOff>532130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485D2F2-2F19-453D-AE0B-8FF7B45375D6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742949" y="693420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DOCTOS%20AGO-DIC-2022\MIS%20PROYECTOS%20ESPECIALES\Reporte%20de%20proyectos%20indiv(tutoria%20grup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 refreshError="1">
        <row r="11">
          <cell r="B11" t="str">
            <v>TUTORIA Y DIRECCIÓN INDIVIDUALIZADA(Tutoria grupal)</v>
          </cell>
        </row>
        <row r="21">
          <cell r="A21" t="str">
            <v>Se realizó el Encuadre PAT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13" zoomScaleNormal="100" zoomScaleSheetLayoutView="100" workbookViewId="0">
      <selection activeCell="G29" sqref="G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A1" s="7"/>
      <c r="B1" s="35" t="s">
        <v>21</v>
      </c>
      <c r="C1" s="35"/>
      <c r="D1" s="35"/>
      <c r="E1" s="35"/>
      <c r="F1" s="35"/>
      <c r="G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</row>
    <row r="4" spans="1:8" x14ac:dyDescent="0.2">
      <c r="A4" s="2"/>
      <c r="B4" s="2"/>
      <c r="C4" s="2"/>
      <c r="D4" s="2"/>
      <c r="E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</row>
    <row r="6" spans="1:8" x14ac:dyDescent="0.2">
      <c r="A6" s="34" t="s">
        <v>1</v>
      </c>
      <c r="B6" s="34"/>
      <c r="C6" s="34"/>
      <c r="D6" s="20" t="s">
        <v>28</v>
      </c>
      <c r="E6" s="20"/>
      <c r="F6" s="20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2" t="s">
        <v>24</v>
      </c>
      <c r="C8" s="32"/>
      <c r="D8" s="32"/>
      <c r="E8" s="32"/>
      <c r="F8" s="32"/>
      <c r="G8" s="32"/>
    </row>
    <row r="9" spans="1:8" ht="15" x14ac:dyDescent="0.25">
      <c r="A9"/>
      <c r="B9"/>
      <c r="C9"/>
      <c r="E9" s="4" t="s">
        <v>11</v>
      </c>
      <c r="F9" s="21" t="s">
        <v>38</v>
      </c>
      <c r="G9" s="21"/>
    </row>
    <row r="11" spans="1:8" x14ac:dyDescent="0.2">
      <c r="A11" s="4" t="s">
        <v>4</v>
      </c>
      <c r="B11" s="28" t="str">
        <f>[1]Registro!B11</f>
        <v>TUTORIA Y DIRECCIÓN INDIVIDUALIZADA(Tutoria grupal)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8" s="6" customFormat="1" ht="25.5" customHeight="1" x14ac:dyDescent="0.2">
      <c r="A14" s="36" t="s">
        <v>25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8"/>
      <c r="B15" s="8"/>
      <c r="C15" s="8"/>
      <c r="D15" s="8"/>
      <c r="E15" s="8"/>
      <c r="F15" s="8"/>
      <c r="G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8" s="6" customFormat="1" ht="25.5" customHeight="1" x14ac:dyDescent="0.2">
      <c r="A17" s="36" t="s">
        <v>29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8"/>
      <c r="B18" s="8"/>
      <c r="C18" s="8"/>
      <c r="D18" s="8"/>
      <c r="E18" s="8"/>
      <c r="F18" s="8"/>
      <c r="G18" s="8"/>
    </row>
    <row r="19" spans="1:8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8" s="6" customFormat="1" ht="25.5" x14ac:dyDescent="0.2">
      <c r="A20" s="25" t="s">
        <v>6</v>
      </c>
      <c r="B20" s="26"/>
      <c r="C20" s="26"/>
      <c r="D20" s="26"/>
      <c r="E20" s="26"/>
      <c r="F20" s="27"/>
      <c r="G20" s="13" t="s">
        <v>13</v>
      </c>
    </row>
    <row r="21" spans="1:8" s="6" customFormat="1" x14ac:dyDescent="0.2">
      <c r="A21" s="29" t="str">
        <f>[1]Registro!A21</f>
        <v>Se realizó el Encuadre PAT</v>
      </c>
      <c r="B21" s="30"/>
      <c r="C21" s="30"/>
      <c r="D21" s="30"/>
      <c r="E21" s="30"/>
      <c r="F21" s="31"/>
      <c r="G21" s="12">
        <v>45173</v>
      </c>
    </row>
    <row r="22" spans="1:8" s="6" customFormat="1" ht="12.75" customHeight="1" x14ac:dyDescent="0.2">
      <c r="A22" s="29" t="s">
        <v>30</v>
      </c>
      <c r="B22" s="30"/>
      <c r="C22" s="30"/>
      <c r="D22" s="30"/>
      <c r="E22" s="30"/>
      <c r="F22" s="31"/>
      <c r="G22" s="12">
        <v>45173</v>
      </c>
    </row>
    <row r="23" spans="1:8" s="6" customFormat="1" x14ac:dyDescent="0.2">
      <c r="A23" s="29" t="s">
        <v>37</v>
      </c>
      <c r="B23" s="30"/>
      <c r="C23" s="30"/>
      <c r="D23" s="30"/>
      <c r="E23" s="30"/>
      <c r="F23" s="31"/>
      <c r="G23" s="12" t="s">
        <v>39</v>
      </c>
    </row>
    <row r="24" spans="1:8" s="6" customFormat="1" x14ac:dyDescent="0.2">
      <c r="A24" s="37" t="s">
        <v>35</v>
      </c>
      <c r="B24" s="38"/>
      <c r="C24" s="38"/>
      <c r="D24" s="38"/>
      <c r="E24" s="38"/>
      <c r="F24" s="39"/>
      <c r="G24" s="12">
        <v>45173</v>
      </c>
    </row>
    <row r="25" spans="1:8" s="6" customFormat="1" x14ac:dyDescent="0.2">
      <c r="A25" s="37" t="s">
        <v>36</v>
      </c>
      <c r="B25" s="38"/>
      <c r="C25" s="38"/>
      <c r="D25" s="38"/>
      <c r="E25" s="38"/>
      <c r="F25" s="39"/>
      <c r="G25" s="12">
        <v>45275</v>
      </c>
    </row>
    <row r="26" spans="1:8" s="6" customFormat="1" x14ac:dyDescent="0.2">
      <c r="A26" s="37"/>
      <c r="B26" s="38"/>
      <c r="C26" s="38"/>
      <c r="D26" s="38"/>
      <c r="E26" s="38"/>
      <c r="F26" s="39"/>
      <c r="G26" s="12"/>
    </row>
    <row r="27" spans="1:8" s="6" customFormat="1" x14ac:dyDescent="0.2">
      <c r="A27" s="37"/>
      <c r="B27" s="38"/>
      <c r="C27" s="38"/>
      <c r="D27" s="38"/>
      <c r="E27" s="38"/>
      <c r="F27" s="39"/>
      <c r="G27" s="12"/>
    </row>
    <row r="28" spans="1:8" s="6" customFormat="1" x14ac:dyDescent="0.2">
      <c r="A28" s="37"/>
      <c r="B28" s="38"/>
      <c r="C28" s="38"/>
      <c r="D28" s="38"/>
      <c r="E28" s="38"/>
      <c r="F28" s="39"/>
      <c r="G28" s="12"/>
    </row>
    <row r="29" spans="1:8" s="6" customFormat="1" x14ac:dyDescent="0.2">
      <c r="A29" s="37"/>
      <c r="B29" s="38"/>
      <c r="C29" s="38"/>
      <c r="D29" s="38"/>
      <c r="E29" s="38"/>
      <c r="F29" s="39"/>
      <c r="G29" s="12"/>
    </row>
    <row r="30" spans="1:8" s="6" customFormat="1" x14ac:dyDescent="0.2">
      <c r="A30" s="37"/>
      <c r="B30" s="38"/>
      <c r="C30" s="38"/>
      <c r="D30" s="38"/>
      <c r="E30" s="38"/>
      <c r="F30" s="39"/>
      <c r="G30" s="12"/>
    </row>
    <row r="31" spans="1:8" s="6" customFormat="1" x14ac:dyDescent="0.2">
      <c r="A31" s="9"/>
      <c r="B31" s="9"/>
      <c r="C31" s="9"/>
      <c r="D31" s="9"/>
      <c r="E31" s="9"/>
      <c r="F31" s="9"/>
      <c r="G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MIA BERNABE CONTRERAS CONTRERAS</v>
      </c>
      <c r="C36" s="22" t="s">
        <v>40</v>
      </c>
      <c r="D36" s="22"/>
      <c r="E36"/>
      <c r="F36" s="22" t="s">
        <v>34</v>
      </c>
      <c r="G36" s="22"/>
    </row>
    <row r="37" spans="1:7" ht="28.5" customHeight="1" x14ac:dyDescent="0.2">
      <c r="A37" s="10" t="s">
        <v>15</v>
      </c>
      <c r="C37" s="23" t="s">
        <v>31</v>
      </c>
      <c r="D37" s="23"/>
      <c r="F37" s="24" t="s">
        <v>14</v>
      </c>
      <c r="G37" s="24"/>
    </row>
    <row r="39" spans="1:7" x14ac:dyDescent="0.2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A14:H14"/>
    <mergeCell ref="A17:H17"/>
    <mergeCell ref="F36:G36"/>
    <mergeCell ref="A29:F29"/>
    <mergeCell ref="A30:F30"/>
    <mergeCell ref="A24:F24"/>
    <mergeCell ref="A25:F25"/>
    <mergeCell ref="A27:F27"/>
    <mergeCell ref="A28:F28"/>
    <mergeCell ref="A26:F26"/>
    <mergeCell ref="A13:G13"/>
    <mergeCell ref="A3:G3"/>
    <mergeCell ref="A5:G5"/>
    <mergeCell ref="A6:C6"/>
    <mergeCell ref="B1:E1"/>
    <mergeCell ref="F1:G1"/>
    <mergeCell ref="A39:G39"/>
    <mergeCell ref="A32:G32"/>
    <mergeCell ref="A33:G33"/>
    <mergeCell ref="A19:G19"/>
    <mergeCell ref="D6:F6"/>
    <mergeCell ref="A16:G16"/>
    <mergeCell ref="F9:G9"/>
    <mergeCell ref="C36:D36"/>
    <mergeCell ref="C37:D37"/>
    <mergeCell ref="F37:G37"/>
    <mergeCell ref="A20:F20"/>
    <mergeCell ref="B11:H11"/>
    <mergeCell ref="A21:F21"/>
    <mergeCell ref="A22:F22"/>
    <mergeCell ref="A23:F23"/>
    <mergeCell ref="B8:G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4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20" t="str">
        <f>Registro!D6</f>
        <v>INDUSTRIAL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>MIA BERNABE CONTRERAS CONTRERAS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1</v>
      </c>
      <c r="C9" s="32"/>
      <c r="D9" s="9"/>
      <c r="F9" s="4" t="s">
        <v>11</v>
      </c>
      <c r="G9" s="21" t="str">
        <f>Registro!F9</f>
        <v>sept-23-ene-24</v>
      </c>
      <c r="H9" s="21"/>
    </row>
    <row r="11" spans="1:8" x14ac:dyDescent="0.2">
      <c r="A11" s="4" t="s">
        <v>4</v>
      </c>
      <c r="B11" s="28" t="str">
        <f>[1]Registro!B11</f>
        <v>TUTORIA Y DIRECCIÓN INDIVIDUALIZADA(Tutoria grupal)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6" t="s">
        <v>29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x14ac:dyDescent="0.2">
      <c r="A21" s="41" t="str">
        <f>Registro!A21</f>
        <v>Se realizó el Encuadre PAT</v>
      </c>
      <c r="B21" s="41"/>
      <c r="C21" s="42">
        <f>Registro!G21</f>
        <v>45173</v>
      </c>
      <c r="D21" s="42"/>
      <c r="E21" s="42"/>
      <c r="F21" s="41" t="s">
        <v>27</v>
      </c>
      <c r="G21" s="41"/>
      <c r="H21" s="11">
        <v>1</v>
      </c>
    </row>
    <row r="22" spans="1:8" s="6" customFormat="1" x14ac:dyDescent="0.2">
      <c r="A22" s="45" t="str">
        <f>Registro!A22</f>
        <v>Se realizo la entrega de ficha de  identificación del tutorado</v>
      </c>
      <c r="B22" s="45"/>
      <c r="C22" s="42">
        <f>Registro!G22</f>
        <v>45173</v>
      </c>
      <c r="D22" s="42"/>
      <c r="E22" s="42"/>
      <c r="F22" s="41" t="s">
        <v>26</v>
      </c>
      <c r="G22" s="41"/>
      <c r="H22" s="11">
        <v>0.33</v>
      </c>
    </row>
    <row r="23" spans="1:8" s="6" customFormat="1" x14ac:dyDescent="0.2">
      <c r="A23" s="41" t="str">
        <f>Registro!A23</f>
        <v>Entrega de reportes mensuales  Y actividades de acuerdo al manual de tutorados</v>
      </c>
      <c r="B23" s="41"/>
      <c r="C23" s="42" t="str">
        <f>Registro!G23</f>
        <v>04/09/23-05/01/24</v>
      </c>
      <c r="D23" s="42"/>
      <c r="E23" s="42"/>
      <c r="F23" s="45" t="s">
        <v>33</v>
      </c>
      <c r="G23" s="45"/>
      <c r="H23" s="11">
        <v>0.33</v>
      </c>
    </row>
    <row r="24" spans="1:8" s="6" customFormat="1" x14ac:dyDescent="0.2">
      <c r="A24" s="41" t="str">
        <f>Registro!A24</f>
        <v>Entrega del PAT a la coordinadora de Tutorias</v>
      </c>
      <c r="B24" s="41"/>
      <c r="C24" s="42">
        <f>Registro!G24</f>
        <v>45173</v>
      </c>
      <c r="D24" s="42"/>
      <c r="E24" s="42"/>
      <c r="F24" s="41" t="s">
        <v>26</v>
      </c>
      <c r="G24" s="41"/>
      <c r="H24" s="11">
        <v>1</v>
      </c>
    </row>
    <row r="25" spans="1:8" s="6" customFormat="1" x14ac:dyDescent="0.2">
      <c r="A25" s="41" t="str">
        <f>Registro!A25</f>
        <v>Entrega de reporte final y lista de acreditados</v>
      </c>
      <c r="B25" s="41"/>
      <c r="C25" s="42">
        <f>Registro!G25</f>
        <v>45275</v>
      </c>
      <c r="D25" s="42"/>
      <c r="E25" s="42"/>
      <c r="F25" s="41" t="s">
        <v>26</v>
      </c>
      <c r="G25" s="41"/>
      <c r="H25" s="11">
        <v>0</v>
      </c>
    </row>
    <row r="26" spans="1:8" s="6" customFormat="1" x14ac:dyDescent="0.2">
      <c r="A26" s="37"/>
      <c r="B26" s="39"/>
      <c r="C26" s="42"/>
      <c r="D26" s="42"/>
      <c r="E26" s="42"/>
      <c r="F26" s="41"/>
      <c r="G26" s="41"/>
      <c r="H26" s="11"/>
    </row>
    <row r="27" spans="1:8" s="6" customFormat="1" x14ac:dyDescent="0.2">
      <c r="A27" s="41"/>
      <c r="B27" s="41"/>
      <c r="C27" s="42"/>
      <c r="D27" s="42"/>
      <c r="E27" s="42"/>
      <c r="F27" s="41"/>
      <c r="G27" s="41"/>
      <c r="H27" s="11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ING FLOR ILIANA CHONTAL PELAYO</v>
      </c>
      <c r="D35" s="22"/>
      <c r="E35" s="22"/>
      <c r="G35" s="22" t="str">
        <f>Registro!F36</f>
        <v>LIC. OFELIA ENRIQUEZ ORDAZ</v>
      </c>
      <c r="H35" s="22"/>
    </row>
    <row r="36" spans="1:8" ht="28.5" customHeight="1" x14ac:dyDescent="0.2">
      <c r="A36" s="10" t="str">
        <f>B8</f>
        <v>MIA BERNABE CONTRERAS CONTRERAS</v>
      </c>
      <c r="C36" s="46" t="s">
        <v>32</v>
      </c>
      <c r="D36" s="46"/>
      <c r="E36" s="46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F29" sqref="F29:G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20" t="str">
        <f>Registro!D6</f>
        <v>INDUSTRIAL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>MIA BERNABE CONTRERAS CONTRERAS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2</v>
      </c>
      <c r="C9" s="32"/>
      <c r="D9" s="9"/>
      <c r="F9" s="4" t="s">
        <v>11</v>
      </c>
      <c r="G9" s="21" t="str">
        <f>Registro!F9</f>
        <v>sept-23-ene-24</v>
      </c>
      <c r="H9" s="21"/>
    </row>
    <row r="11" spans="1:8" x14ac:dyDescent="0.2">
      <c r="A11" s="4" t="s">
        <v>4</v>
      </c>
      <c r="B11" s="32" t="str">
        <f>Registro!B11</f>
        <v>TUTORIA Y DIRECCIÓN INDIVIDUALIZADA(Tutoria grupal)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6" t="str">
        <f>Registro!A17</f>
        <v>PAT, 3 REPORTES MENSUALES,UN REPORTE FINAL, Y LISTAS DE ACREDITADOS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x14ac:dyDescent="0.2">
      <c r="A21" s="41" t="str">
        <f>Registro!A21</f>
        <v>Se realizó el Encuadre PAT</v>
      </c>
      <c r="B21" s="41"/>
      <c r="C21" s="42">
        <f>Registro!G21</f>
        <v>45173</v>
      </c>
      <c r="D21" s="42"/>
      <c r="E21" s="42"/>
      <c r="F21" s="41"/>
      <c r="G21" s="41"/>
      <c r="H21" s="11"/>
    </row>
    <row r="22" spans="1:8" s="6" customFormat="1" x14ac:dyDescent="0.2">
      <c r="A22" s="41" t="str">
        <f>Registro!A22</f>
        <v>Se realizo la entrega de ficha de  identificación del tutorado</v>
      </c>
      <c r="B22" s="41"/>
      <c r="C22" s="42">
        <f>Registro!G22</f>
        <v>45173</v>
      </c>
      <c r="D22" s="42"/>
      <c r="E22" s="42"/>
      <c r="F22" s="41"/>
      <c r="G22" s="41"/>
      <c r="H22" s="11"/>
    </row>
    <row r="23" spans="1:8" s="6" customFormat="1" x14ac:dyDescent="0.2">
      <c r="A23" s="41" t="str">
        <f>Registro!A23</f>
        <v>Entrega de reportes mensuales  Y actividades de acuerdo al manual de tutorados</v>
      </c>
      <c r="B23" s="41"/>
      <c r="C23" s="42" t="str">
        <f>Registro!G23</f>
        <v>04/09/23-05/01/24</v>
      </c>
      <c r="D23" s="42"/>
      <c r="E23" s="42"/>
      <c r="F23" s="45"/>
      <c r="G23" s="45"/>
      <c r="H23" s="11"/>
    </row>
    <row r="24" spans="1:8" s="6" customFormat="1" x14ac:dyDescent="0.2">
      <c r="A24" s="41" t="str">
        <f>Registro!A24</f>
        <v>Entrega del PAT a la coordinadora de Tutorias</v>
      </c>
      <c r="B24" s="41"/>
      <c r="C24" s="42">
        <f>Registro!G24</f>
        <v>45173</v>
      </c>
      <c r="D24" s="42"/>
      <c r="E24" s="42"/>
      <c r="F24" s="41"/>
      <c r="G24" s="41"/>
      <c r="H24" s="11"/>
    </row>
    <row r="25" spans="1:8" s="6" customFormat="1" x14ac:dyDescent="0.2">
      <c r="A25" s="41" t="str">
        <f>Registro!A25</f>
        <v>Entrega de reporte final y lista de acreditados</v>
      </c>
      <c r="B25" s="41"/>
      <c r="C25" s="42">
        <f>Registro!G25</f>
        <v>45275</v>
      </c>
      <c r="D25" s="42"/>
      <c r="E25" s="42"/>
      <c r="F25" s="41"/>
      <c r="G25" s="41"/>
      <c r="H25" s="11"/>
    </row>
    <row r="26" spans="1:8" s="6" customFormat="1" x14ac:dyDescent="0.2">
      <c r="A26" s="41"/>
      <c r="B26" s="41"/>
      <c r="C26" s="42"/>
      <c r="D26" s="42"/>
      <c r="E26" s="42"/>
      <c r="F26" s="41"/>
      <c r="G26" s="41"/>
      <c r="H26" s="11"/>
    </row>
    <row r="27" spans="1:8" s="6" customFormat="1" x14ac:dyDescent="0.2">
      <c r="A27" s="41"/>
      <c r="B27" s="41"/>
      <c r="C27" s="42"/>
      <c r="D27" s="42"/>
      <c r="E27" s="42"/>
      <c r="F27" s="41"/>
      <c r="G27" s="41"/>
      <c r="H27" s="11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ING FLOR ILIANA CHONTAL PELAYO</v>
      </c>
      <c r="D35" s="22"/>
      <c r="E35" s="22"/>
      <c r="G35" s="22" t="str">
        <f>Registro!F36</f>
        <v>LIC. OFELIA ENRIQUEZ ORDAZ</v>
      </c>
      <c r="H35" s="22"/>
    </row>
    <row r="36" spans="1:8" ht="28.5" customHeight="1" x14ac:dyDescent="0.2">
      <c r="A36" s="10" t="str">
        <f>B8</f>
        <v>MIA BERNABE CONTRERAS CONTRERAS</v>
      </c>
      <c r="C36" s="46" t="s">
        <v>16</v>
      </c>
      <c r="D36" s="46"/>
      <c r="E36" s="46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J14" sqref="J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20" t="str">
        <f>Registro!D6</f>
        <v>INDUSTRIAL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>MIA BERNABE CONTRERAS CONTRERAS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3</v>
      </c>
      <c r="C9" s="32"/>
      <c r="D9" s="9"/>
      <c r="F9" s="4" t="s">
        <v>11</v>
      </c>
      <c r="G9" s="21" t="str">
        <f>Registro!F9</f>
        <v>sept-23-ene-24</v>
      </c>
      <c r="H9" s="21"/>
    </row>
    <row r="11" spans="1:8" x14ac:dyDescent="0.2">
      <c r="A11" s="4" t="s">
        <v>4</v>
      </c>
      <c r="B11" s="32" t="str">
        <f>Registro!B11</f>
        <v>TUTORIA Y DIRECCIÓN INDIVIDUALIZADA(Tutoria grupal)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6" t="str">
        <f>Registro!A17</f>
        <v>PAT, 3 REPORTES MENSUALES,UN REPORTE FINAL, Y LISTAS DE ACREDITADOS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x14ac:dyDescent="0.2">
      <c r="A21" s="41" t="str">
        <f>Registro!A21</f>
        <v>Se realizó el Encuadre PAT</v>
      </c>
      <c r="B21" s="41"/>
      <c r="C21" s="42">
        <f>Registro!G21</f>
        <v>45173</v>
      </c>
      <c r="D21" s="42"/>
      <c r="E21" s="42"/>
      <c r="F21" s="41"/>
      <c r="G21" s="41"/>
      <c r="H21" s="11"/>
    </row>
    <row r="22" spans="1:8" s="6" customFormat="1" x14ac:dyDescent="0.2">
      <c r="A22" s="41" t="str">
        <f>Registro!A22</f>
        <v>Se realizo la entrega de ficha de  identificación del tutorado</v>
      </c>
      <c r="B22" s="41"/>
      <c r="C22" s="42">
        <f>Registro!G22</f>
        <v>45173</v>
      </c>
      <c r="D22" s="42"/>
      <c r="E22" s="42"/>
      <c r="F22" s="41"/>
      <c r="G22" s="41"/>
      <c r="H22" s="11"/>
    </row>
    <row r="23" spans="1:8" s="6" customFormat="1" x14ac:dyDescent="0.2">
      <c r="A23" s="41" t="str">
        <f>Registro!A23</f>
        <v>Entrega de reportes mensuales  Y actividades de acuerdo al manual de tutorados</v>
      </c>
      <c r="B23" s="41"/>
      <c r="C23" s="42" t="str">
        <f>Registro!G23</f>
        <v>04/09/23-05/01/24</v>
      </c>
      <c r="D23" s="42"/>
      <c r="E23" s="42"/>
      <c r="F23" s="41"/>
      <c r="G23" s="41"/>
      <c r="H23" s="11"/>
    </row>
    <row r="24" spans="1:8" s="6" customFormat="1" x14ac:dyDescent="0.2">
      <c r="A24" s="41" t="str">
        <f>Registro!A24</f>
        <v>Entrega del PAT a la coordinadora de Tutorias</v>
      </c>
      <c r="B24" s="41"/>
      <c r="C24" s="42">
        <f>Registro!G24</f>
        <v>45173</v>
      </c>
      <c r="D24" s="42"/>
      <c r="E24" s="42"/>
      <c r="F24" s="41"/>
      <c r="G24" s="41"/>
      <c r="H24" s="11"/>
    </row>
    <row r="25" spans="1:8" s="6" customFormat="1" x14ac:dyDescent="0.2">
      <c r="A25" s="41" t="str">
        <f>Registro!A25</f>
        <v>Entrega de reporte final y lista de acreditados</v>
      </c>
      <c r="B25" s="41"/>
      <c r="C25" s="42">
        <f>Registro!G25</f>
        <v>45275</v>
      </c>
      <c r="D25" s="42"/>
      <c r="E25" s="42"/>
      <c r="F25" s="41"/>
      <c r="G25" s="41"/>
      <c r="H25" s="11"/>
    </row>
    <row r="26" spans="1:8" s="6" customFormat="1" x14ac:dyDescent="0.2">
      <c r="A26" s="41"/>
      <c r="B26" s="41"/>
      <c r="C26" s="42"/>
      <c r="D26" s="42"/>
      <c r="E26" s="42"/>
      <c r="F26" s="41"/>
      <c r="G26" s="41"/>
      <c r="H26" s="11"/>
    </row>
    <row r="27" spans="1:8" s="6" customFormat="1" x14ac:dyDescent="0.2">
      <c r="A27" s="41"/>
      <c r="B27" s="41"/>
      <c r="C27" s="42"/>
      <c r="D27" s="42"/>
      <c r="E27" s="42"/>
      <c r="F27" s="41"/>
      <c r="G27" s="41"/>
      <c r="H27" s="11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2" t="str">
        <f>Registro!C36</f>
        <v>ING FLOR ILIANA CHONTAL PELAYO</v>
      </c>
      <c r="D35" s="32"/>
      <c r="E35" s="32"/>
      <c r="G35" s="32" t="str">
        <f>Registro!F36</f>
        <v>LIC. OFELIA ENRIQUEZ ORDAZ</v>
      </c>
      <c r="H35" s="32"/>
    </row>
    <row r="36" spans="1:8" ht="28.5" customHeight="1" x14ac:dyDescent="0.2">
      <c r="A36" s="10" t="str">
        <f>B8</f>
        <v>MIA BERNABE CONTRERAS CONTRERAS</v>
      </c>
      <c r="C36" s="46" t="s">
        <v>16</v>
      </c>
      <c r="D36" s="46"/>
      <c r="E36" s="46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Bernabe</cp:lastModifiedBy>
  <cp:lastPrinted>2022-07-28T18:37:02Z</cp:lastPrinted>
  <dcterms:created xsi:type="dcterms:W3CDTF">2022-07-23T13:46:58Z</dcterms:created>
  <dcterms:modified xsi:type="dcterms:W3CDTF">2023-11-08T01:25:46Z</dcterms:modified>
</cp:coreProperties>
</file>