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TOS-SEPT-23\PROY ESPECIALES-OCT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4" i="8"/>
  <c r="A23" i="8"/>
  <c r="A22" i="8"/>
  <c r="A17" i="8"/>
  <c r="A14" i="8"/>
  <c r="B11" i="8"/>
  <c r="G9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<sst xmlns="http://schemas.openxmlformats.org/spreadsheetml/2006/main" count="111" uniqueCount="48">
  <si>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</si>
  <si>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</si>
  <si>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</si>
  <si>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</si>
  <si>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</si>
  <si>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</si>
  <si>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</si>
  <si>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</si>
  <si>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</si>
  <si>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</si>
  <si>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</si>
  <si>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</si>
  <si>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</si>
  <si>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</si>
  <si>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</si>
  <si>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</si>
  <si>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</si>
  <si>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</si>
  <si>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</si>
  <si>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</si>
  <si>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</si>
  <si>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</si>
  <si>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</si>
  <si>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</si>
  <si>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</si>
  <si>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</si>
  <si>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</si>
  <si>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</si>
  <si>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</si>
  <si>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</si>
  <si>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</si>
  <si>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</si>
  <si>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</si>
  <si>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</si>
  <si>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</si>
  <si>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</si>
  <si>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</si>
  <si>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</si>
  <si>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</si>
  <si>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</si>
  <si>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</si>
  <si>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</si>
  <si>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</si>
  <si>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04/09/2023-05/01/2024</t>
  </si>
  <si>
    <t>Jefe de División de Ingeniería _industrial</t>
  </si>
  <si>
    <t>04/09/2023-16/10/2023</t>
  </si>
  <si>
    <t>Diapositivas de una unidad de una materia</t>
  </si>
  <si>
    <t>17/10/2023-18/11/2023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</si>
</sst>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32</xdr:row>
      <xdr:rowOff>9525</xdr:rowOff>
    </xdr:from>
    <xdr:to>
      <xdr:col>0</xdr:col>
      <xdr:colOff>1153160</xdr:colOff>
      <xdr:row>32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43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43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43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43</v>
      </c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41</v>
      </c>
      <c r="D35" s="23"/>
      <c r="E35"/>
      <c r="F35" s="24" t="s">
        <v>40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9" zoomScaleNormal="100" zoomScaleSheetLayoutView="100" workbookViewId="0">
      <selection activeCell="G21" sqref="G21:I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36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42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37</v>
      </c>
      <c r="C17" s="33"/>
      <c r="D17" s="33"/>
      <c r="E17" s="33"/>
      <c r="F17" s="33"/>
      <c r="G17" s="33"/>
      <c r="H17" s="33"/>
      <c r="I17" s="33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Preparación de clases de materias de acuerdo al horario de clases asignado en este semestre.</v>
      </c>
      <c r="C21" s="39"/>
      <c r="D21" s="40" t="s">
        <v>45</v>
      </c>
      <c r="E21" s="40"/>
      <c r="F21" s="40"/>
      <c r="G21" s="39" t="s">
        <v>46</v>
      </c>
      <c r="H21" s="39"/>
      <c r="I21" s="10">
        <v>0.33</v>
      </c>
    </row>
    <row r="22" spans="2:19" s="6" customFormat="1" x14ac:dyDescent="0.2">
      <c r="B22" s="39" t="str">
        <f>Registro!A23</f>
        <v>Elaboración, aplicación y calificación de exámenes</v>
      </c>
      <c r="C22" s="39"/>
      <c r="D22" s="40" t="s">
        <v>45</v>
      </c>
      <c r="E22" s="40"/>
      <c r="F22" s="40"/>
      <c r="G22" s="39" t="s">
        <v>33</v>
      </c>
      <c r="H22" s="39"/>
      <c r="I22" s="10">
        <v>0</v>
      </c>
    </row>
    <row r="23" spans="2:19" s="6" customFormat="1" x14ac:dyDescent="0.2">
      <c r="B23" s="39" t="str">
        <f>Registro!A24</f>
        <v>Proceso de evaluación de los trabajos de los alumnos.</v>
      </c>
      <c r="C23" s="39"/>
      <c r="D23" s="40" t="s">
        <v>45</v>
      </c>
      <c r="E23" s="40"/>
      <c r="F23" s="40"/>
      <c r="G23" s="43" t="s">
        <v>35</v>
      </c>
      <c r="H23" s="43"/>
      <c r="I23" s="10">
        <v>0.33</v>
      </c>
    </row>
    <row r="24" spans="2:19" s="6" customFormat="1" x14ac:dyDescent="0.2">
      <c r="B24" s="39" t="str">
        <f>Registro!A25</f>
        <v>Preparación de material didáctico para cada tema de las materias antes citadas</v>
      </c>
      <c r="C24" s="39"/>
      <c r="D24" s="40" t="s">
        <v>45</v>
      </c>
      <c r="E24" s="40"/>
      <c r="F24" s="40"/>
      <c r="G24" s="43" t="s">
        <v>34</v>
      </c>
      <c r="H24" s="43"/>
      <c r="I24" s="10">
        <v>0.33</v>
      </c>
    </row>
    <row r="25" spans="2:19" s="6" customFormat="1" x14ac:dyDescent="0.2">
      <c r="B25" s="39"/>
      <c r="C25" s="39"/>
      <c r="D25" s="40"/>
      <c r="E25" s="40"/>
      <c r="F25" s="40"/>
      <c r="G25" s="43"/>
      <c r="H25" s="43"/>
      <c r="I25" s="10"/>
    </row>
    <row r="26" spans="2:19" s="6" customFormat="1" x14ac:dyDescent="0.2">
      <c r="B26" s="43"/>
      <c r="C26" s="43"/>
      <c r="D26" s="40"/>
      <c r="E26" s="40"/>
      <c r="F26" s="40"/>
      <c r="G26" s="43"/>
      <c r="H26" s="43"/>
      <c r="I26" s="10"/>
    </row>
    <row r="27" spans="2:19" s="6" customFormat="1" x14ac:dyDescent="0.2">
      <c r="B27" s="43"/>
      <c r="C27" s="43"/>
      <c r="D27" s="40"/>
      <c r="E27" s="40"/>
      <c r="F27" s="40"/>
      <c r="G27" s="43"/>
      <c r="H27" s="43"/>
      <c r="I27" s="10"/>
    </row>
    <row r="28" spans="2:19" s="6" customFormat="1" x14ac:dyDescent="0.2">
      <c r="B28" s="43"/>
      <c r="C28" s="43"/>
      <c r="D28" s="40"/>
      <c r="E28" s="40"/>
      <c r="F28" s="40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 FLOR ILIANA CHONTAL PELAYO</v>
      </c>
      <c r="E33" s="23"/>
      <c r="F33" s="23"/>
      <c r="H33" s="23" t="str">
        <f>Registro!F35</f>
        <v>LIC. OFELIA  ENRIQUEZ ORDAZ</v>
      </c>
      <c r="I33" s="23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0" zoomScaleNormal="100" zoomScaleSheetLayoutView="100" workbookViewId="0">
      <selection activeCell="C22" sqref="C22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SEPT-23-ENE-24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47</v>
      </c>
      <c r="D21" s="40"/>
      <c r="E21" s="40"/>
      <c r="F21" s="39" t="s">
        <v>46</v>
      </c>
      <c r="G21" s="39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0" t="s">
        <v>47</v>
      </c>
      <c r="D22" s="40"/>
      <c r="E22" s="40"/>
      <c r="F22" s="39" t="s">
        <v>33</v>
      </c>
      <c r="G22" s="39"/>
      <c r="H22" s="10">
        <v>0.66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0" t="s">
        <v>47</v>
      </c>
      <c r="D23" s="40"/>
      <c r="E23" s="40"/>
      <c r="F23" s="43" t="s">
        <v>35</v>
      </c>
      <c r="G23" s="43"/>
      <c r="H23" s="10">
        <v>0.66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47</v>
      </c>
      <c r="D24" s="40"/>
      <c r="E24" s="40"/>
      <c r="F24" s="43" t="s">
        <v>34</v>
      </c>
      <c r="G24" s="43"/>
      <c r="H24" s="10">
        <v>0.66</v>
      </c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ING FLOR ILIANA CHONTAL PELAYO</v>
      </c>
      <c r="D33" s="23"/>
      <c r="E33" s="23"/>
      <c r="G33" s="23" t="str">
        <f>Registro!F35</f>
        <v>LIC. OFELIA  ENRIQUEZ ORDAZ</v>
      </c>
      <c r="H33" s="23"/>
    </row>
    <row r="34" spans="1:8" ht="28.5" customHeight="1" x14ac:dyDescent="0.2">
      <c r="A34" s="9" t="str">
        <f>B8</f>
        <v>MIA BERNABE CONTRERAS CONTRERAS</v>
      </c>
      <c r="C34" s="45" t="s">
        <v>44</v>
      </c>
      <c r="D34" s="45"/>
      <c r="E34" s="45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SEPT-23-ENE-24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/>
      <c r="D21" s="40"/>
      <c r="E21" s="40"/>
      <c r="F21" s="43"/>
      <c r="G21" s="43"/>
      <c r="H21" s="10"/>
    </row>
    <row r="22" spans="1:8" s="6" customFormat="1" x14ac:dyDescent="0.2">
      <c r="A22" s="43" t="str">
        <f>Registro!A23</f>
        <v>Elaboración, aplicación y calificación de exámenes</v>
      </c>
      <c r="B22" s="43"/>
      <c r="C22" s="40"/>
      <c r="D22" s="40"/>
      <c r="E22" s="40"/>
      <c r="F22" s="43"/>
      <c r="G22" s="43"/>
      <c r="H22" s="10"/>
    </row>
    <row r="23" spans="1:8" s="6" customFormat="1" x14ac:dyDescent="0.2">
      <c r="A23" s="43" t="e">
        <f>Registro!#REF!</f>
        <v>#REF!</v>
      </c>
      <c r="B23" s="43"/>
      <c r="C23" s="40"/>
      <c r="D23" s="40"/>
      <c r="E23" s="40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0"/>
      <c r="D24" s="40"/>
      <c r="E24" s="40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>
        <f>Registro!A26</f>
        <v>0</v>
      </c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 FLOR ILIANA CHONTAL PELAYO</v>
      </c>
      <c r="D35" s="24"/>
      <c r="E35" s="24"/>
      <c r="G35" s="24" t="str">
        <f>Registro!F35</f>
        <v>LIC. OFELIA  ENRIQUEZ ORDAZ</v>
      </c>
      <c r="H35" s="24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2024-01-06T15:01:25Z</dcterms:modified>
</cp:coreProperties>
</file>