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SEPT-23\PROY ESPECIALES-OCT-2023\"/>
    </mc:Choice>
  </mc:AlternateContent>
  <xr:revisionPtr revIDLastSave="0" documentId="13_ncr:1_{32F5FF17-4747-4E2E-A515-B5958C5F024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25" i="9"/>
  <c r="A24" i="9"/>
  <c r="A23" i="9"/>
  <c r="A22" i="9"/>
  <c r="A21" i="9"/>
  <c r="A17" i="9"/>
  <c r="G9" i="9"/>
  <c r="B8" i="9"/>
  <c r="A36" i="9" s="1"/>
  <c r="D6" i="9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4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<sst xmlns="http://schemas.openxmlformats.org/spreadsheetml/2006/main" count="132" uniqueCount="50">
  <si>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</si>
  <si>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</si>
  <si>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</si>
  <si>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</si>
  <si>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</si>
  <si>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</si>
  <si>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</si>
  <si>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</si>
  <si>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</si>
  <si>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</si>
  <si>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</si>
  <si>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</si>
  <si>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</si>
  <si>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</si>
  <si>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</si>
  <si>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</si>
  <si>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</si>
  <si>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</si>
  <si>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</si>
  <si>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</si>
  <si>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</si>
  <si>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</si>
  <si>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</si>
  <si>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</si>
  <si>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</si>
  <si>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</si>
  <si>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</si>
  <si>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</si>
  <si>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</si>
  <si>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</si>
  <si>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</si>
  <si>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</si>
  <si>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</si>
  <si>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</si>
  <si>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</si>
  <si>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</si>
  <si>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</si>
  <si>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</si>
  <si>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</si>
  <si>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</si>
  <si>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</si>
  <si>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</si>
  <si>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LIC. OFELIA  ENRIQUEZ ORDAZ</t>
  </si>
  <si>
    <t>04/09/2023-05/01/24</t>
  </si>
  <si>
    <t>ING FLOR ILIANA CHONTAL PELAYO</t>
  </si>
  <si>
    <t>04/09/2023 al 16/10/2023</t>
  </si>
  <si>
    <t>PROFESOR</t>
  </si>
  <si>
    <t>SEPT-23-ENE-24</t>
  </si>
  <si>
    <t>17/10/2023-18/11/2023</t>
  </si>
  <si>
    <t>19/11/23-15/01/24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</si>
</sst>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/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34</xdr:row>
      <xdr:rowOff>66675</xdr:rowOff>
    </xdr:from>
    <xdr:to>
      <xdr:col>0</xdr:col>
      <xdr:colOff>1115060</xdr:colOff>
      <xdr:row>34</xdr:row>
      <xdr:rowOff>541655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C00828-F0C3-4255-9AD0-FE609C0C9F1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33425" y="702945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A3" sqref="A3:G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7" t="s">
        <v>21</v>
      </c>
      <c r="C1" s="37"/>
      <c r="D1" s="37"/>
      <c r="E1" s="37"/>
      <c r="F1" s="37"/>
      <c r="G1" s="37"/>
    </row>
    <row r="3" spans="1:7" x14ac:dyDescent="0.2">
      <c r="A3" s="39" t="s">
        <v>23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1" t="s">
        <v>27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33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47</v>
      </c>
      <c r="G9" s="23"/>
    </row>
    <row r="11" spans="1:7" ht="31.5" customHeight="1" x14ac:dyDescent="0.2">
      <c r="A11" s="4" t="s">
        <v>4</v>
      </c>
      <c r="B11" s="38" t="s">
        <v>37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">
      <c r="A21" s="31" t="s">
        <v>31</v>
      </c>
      <c r="B21" s="32"/>
      <c r="C21" s="32"/>
      <c r="D21" s="32"/>
      <c r="E21" s="32"/>
      <c r="F21" s="33"/>
      <c r="G21" s="12" t="s">
        <v>43</v>
      </c>
    </row>
    <row r="22" spans="1:7" s="6" customFormat="1" x14ac:dyDescent="0.2">
      <c r="A22" s="34" t="s">
        <v>40</v>
      </c>
      <c r="B22" s="35"/>
      <c r="C22" s="35"/>
      <c r="D22" s="35"/>
      <c r="E22" s="35"/>
      <c r="F22" s="36"/>
      <c r="G22" s="12" t="s">
        <v>43</v>
      </c>
    </row>
    <row r="23" spans="1:7" s="6" customFormat="1" x14ac:dyDescent="0.2">
      <c r="A23" s="31" t="s">
        <v>41</v>
      </c>
      <c r="B23" s="32"/>
      <c r="C23" s="32"/>
      <c r="D23" s="32"/>
      <c r="E23" s="32"/>
      <c r="F23" s="33"/>
      <c r="G23" s="12" t="s">
        <v>43</v>
      </c>
    </row>
    <row r="24" spans="1:7" s="6" customFormat="1" x14ac:dyDescent="0.2">
      <c r="A24" s="31" t="s">
        <v>38</v>
      </c>
      <c r="B24" s="32"/>
      <c r="C24" s="32"/>
      <c r="D24" s="32"/>
      <c r="E24" s="32"/>
      <c r="F24" s="33"/>
      <c r="G24" s="12" t="s">
        <v>43</v>
      </c>
    </row>
    <row r="25" spans="1:7" s="6" customFormat="1" x14ac:dyDescent="0.2">
      <c r="A25" s="31" t="s">
        <v>39</v>
      </c>
      <c r="B25" s="32"/>
      <c r="C25" s="32"/>
      <c r="D25" s="32"/>
      <c r="E25" s="32"/>
      <c r="F25" s="33"/>
      <c r="G25" s="12" t="s">
        <v>43</v>
      </c>
    </row>
    <row r="26" spans="1:7" s="6" customFormat="1" x14ac:dyDescent="0.2">
      <c r="A26" s="34"/>
      <c r="B26" s="35"/>
      <c r="C26" s="35"/>
      <c r="D26" s="35"/>
      <c r="E26" s="35"/>
      <c r="F26" s="36"/>
      <c r="G26" s="12"/>
    </row>
    <row r="27" spans="1:7" s="6" customFormat="1" x14ac:dyDescent="0.2">
      <c r="A27" s="34"/>
      <c r="B27" s="35"/>
      <c r="C27" s="35"/>
      <c r="D27" s="35"/>
      <c r="E27" s="35"/>
      <c r="F27" s="36"/>
      <c r="G27" s="12"/>
    </row>
    <row r="28" spans="1:7" s="6" customFormat="1" x14ac:dyDescent="0.2">
      <c r="A28" s="34"/>
      <c r="B28" s="35"/>
      <c r="C28" s="35"/>
      <c r="D28" s="35"/>
      <c r="E28" s="35"/>
      <c r="F28" s="36"/>
      <c r="G28" s="12"/>
    </row>
    <row r="29" spans="1:7" s="6" customFormat="1" x14ac:dyDescent="0.2">
      <c r="A29" s="34"/>
      <c r="B29" s="35"/>
      <c r="C29" s="35"/>
      <c r="D29" s="35"/>
      <c r="E29" s="35"/>
      <c r="F29" s="36"/>
      <c r="G29" s="12"/>
    </row>
    <row r="30" spans="1:7" s="6" customFormat="1" x14ac:dyDescent="0.2">
      <c r="A30" s="34"/>
      <c r="B30" s="35"/>
      <c r="C30" s="35"/>
      <c r="D30" s="35"/>
      <c r="E30" s="35"/>
      <c r="F30" s="36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24" t="s">
        <v>44</v>
      </c>
      <c r="D36" s="24"/>
      <c r="E36"/>
      <c r="F36" s="26" t="s">
        <v>42</v>
      </c>
      <c r="G36" s="26"/>
    </row>
    <row r="37" spans="1:7" ht="28.5" customHeight="1" x14ac:dyDescent="0.2">
      <c r="A37" s="10" t="s">
        <v>15</v>
      </c>
      <c r="C37" s="25" t="s">
        <v>28</v>
      </c>
      <c r="D37" s="25"/>
      <c r="F37" s="27" t="s">
        <v>14</v>
      </c>
      <c r="G37" s="27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3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21" t="s">
        <v>27</v>
      </c>
      <c r="E6" s="21"/>
      <c r="F6" s="2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MIA BERNABE CONTRERAS CONTRERAS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23" t="s">
        <v>47</v>
      </c>
      <c r="H9" s="23"/>
    </row>
    <row r="11" spans="1:8" ht="31.5" customHeight="1" x14ac:dyDescent="0.2">
      <c r="A11" s="4" t="s">
        <v>4</v>
      </c>
      <c r="B11" s="38" t="s">
        <v>37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 xml:space="preserve">                                              Cumplir a un 100% las actividades propuestas por la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tr">
        <f>Registro!A21</f>
        <v>Elabora  y convoca de comun acuerdo con el Jefe de Division la agenda de trabajo de las reuniones</v>
      </c>
      <c r="B21" s="22"/>
      <c r="C21" s="42" t="s">
        <v>45</v>
      </c>
      <c r="D21" s="42"/>
      <c r="E21" s="42"/>
      <c r="F21" s="43" t="s">
        <v>32</v>
      </c>
      <c r="G21" s="43"/>
      <c r="H21" s="11">
        <v>0.33</v>
      </c>
    </row>
    <row r="22" spans="1:8" s="6" customFormat="1" ht="35.25" customHeight="1" x14ac:dyDescent="0.2">
      <c r="A22" s="22" t="str">
        <f>Registro!A22</f>
        <v>Preside y modera las reuniones de academias</v>
      </c>
      <c r="B22" s="22"/>
      <c r="C22" s="42" t="s">
        <v>45</v>
      </c>
      <c r="D22" s="42"/>
      <c r="E22" s="42"/>
      <c r="F22" s="22" t="s">
        <v>26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 xml:space="preserve">Representa a la academia en actividadesorganizada dentro y fuera a solicitud de la jefatura de division </v>
      </c>
      <c r="B23" s="22"/>
      <c r="C23" s="42" t="s">
        <v>45</v>
      </c>
      <c r="D23" s="42"/>
      <c r="E23" s="42"/>
      <c r="F23" s="22" t="s">
        <v>26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Efectua el seguimiento y evaluacion en conjunto con la academia del plan de trabajo, presentando un informe semestral al jefe de departamento</v>
      </c>
      <c r="B24" s="22"/>
      <c r="C24" s="42" t="s">
        <v>45</v>
      </c>
      <c r="D24" s="42"/>
      <c r="E24" s="42"/>
      <c r="F24" s="43" t="s">
        <v>36</v>
      </c>
      <c r="G24" s="43"/>
      <c r="H24" s="11">
        <v>0.33</v>
      </c>
    </row>
    <row r="25" spans="1:8" s="6" customFormat="1" ht="35.25" customHeight="1" x14ac:dyDescent="0.2">
      <c r="A25" s="22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2"/>
      <c r="C25" s="42" t="s">
        <v>45</v>
      </c>
      <c r="D25" s="42"/>
      <c r="E25" s="42"/>
      <c r="F25" s="43" t="s">
        <v>36</v>
      </c>
      <c r="G25" s="43"/>
      <c r="H25" s="11">
        <v>0.33</v>
      </c>
    </row>
    <row r="26" spans="1:8" s="6" customFormat="1" ht="35.25" customHeight="1" x14ac:dyDescent="0.2">
      <c r="A26" s="22"/>
      <c r="B26" s="22"/>
      <c r="C26" s="42"/>
      <c r="D26" s="42"/>
      <c r="E26" s="42"/>
      <c r="F26" s="22"/>
      <c r="G26" s="22"/>
      <c r="H26" s="11"/>
    </row>
    <row r="27" spans="1:8" s="6" customFormat="1" ht="35.25" customHeight="1" x14ac:dyDescent="0.2">
      <c r="A27" s="22"/>
      <c r="B27" s="22"/>
      <c r="C27" s="42"/>
      <c r="D27" s="42"/>
      <c r="E27" s="42"/>
      <c r="F27" s="22"/>
      <c r="G27" s="22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0" t="str">
        <f>B8</f>
        <v>MIA BERNABE CONTRERAS CONTRERAS</v>
      </c>
      <c r="C35" s="24" t="s">
        <v>44</v>
      </c>
      <c r="D35" s="24"/>
      <c r="E35" s="24"/>
      <c r="G35" s="24" t="s">
        <v>42</v>
      </c>
      <c r="H35" s="24"/>
    </row>
    <row r="36" spans="1:8" ht="28.5" customHeight="1" x14ac:dyDescent="0.2">
      <c r="A36" s="17" t="s">
        <v>46</v>
      </c>
      <c r="C36" s="46" t="s">
        <v>35</v>
      </c>
      <c r="D36" s="46"/>
      <c r="E36" s="46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MIA BERNABE CONTRERAS CONTRERAS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23" t="str">
        <f>Registro!F9</f>
        <v>SEPT-23-ENE-24</v>
      </c>
      <c r="H9" s="23"/>
    </row>
    <row r="11" spans="1:8" x14ac:dyDescent="0.2">
      <c r="A11" s="4" t="s">
        <v>4</v>
      </c>
      <c r="B11" s="26" t="str">
        <f>Registro!B11</f>
        <v>GESTION ACADEMICA Y VINCULACION (PRESIDENTE DE ACADEMIA)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22" t="str">
        <f>Registro!A14</f>
        <v xml:space="preserve">Organizar todas las actividades propias de la academia tales como representar, elaborar  y  apoyar  a todos los miembros de la Academia para el logro de los objetivos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22" t="str">
        <f>Registro!A17</f>
        <v xml:space="preserve">                                              Cumplir a un 100% las actividades propuestas por la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tr">
        <f>Registro!A21</f>
        <v>Elabora  y convoca de comun acuerdo con el Jefe de Division la agenda de trabajo de las reuniones</v>
      </c>
      <c r="B21" s="22"/>
      <c r="C21" s="42" t="s">
        <v>48</v>
      </c>
      <c r="D21" s="42"/>
      <c r="E21" s="42"/>
      <c r="F21" s="43" t="s">
        <v>32</v>
      </c>
      <c r="G21" s="43"/>
      <c r="H21" s="11">
        <v>0.66</v>
      </c>
    </row>
    <row r="22" spans="1:8" s="6" customFormat="1" ht="35.25" customHeight="1" x14ac:dyDescent="0.2">
      <c r="A22" s="22" t="str">
        <f>Registro!A22</f>
        <v>Preside y modera las reuniones de academias</v>
      </c>
      <c r="B22" s="22"/>
      <c r="C22" s="42" t="s">
        <v>48</v>
      </c>
      <c r="D22" s="42"/>
      <c r="E22" s="42"/>
      <c r="F22" s="22" t="s">
        <v>26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 xml:space="preserve">Representa a la academia en actividadesorganizada dentro y fuera a solicitud de la jefatura de division </v>
      </c>
      <c r="B23" s="22"/>
      <c r="C23" s="42" t="s">
        <v>48</v>
      </c>
      <c r="D23" s="42"/>
      <c r="E23" s="42"/>
      <c r="F23" s="22" t="s">
        <v>26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Efectua el seguimiento y evaluacion en conjunto con la academia del plan de trabajo, presentando un informe semestral al jefe de departamento</v>
      </c>
      <c r="B24" s="22"/>
      <c r="C24" s="42" t="s">
        <v>48</v>
      </c>
      <c r="D24" s="42"/>
      <c r="E24" s="42"/>
      <c r="F24" s="43" t="s">
        <v>36</v>
      </c>
      <c r="G24" s="43"/>
      <c r="H24" s="11">
        <v>0.66</v>
      </c>
    </row>
    <row r="25" spans="1:8" s="6" customFormat="1" ht="35.25" customHeight="1" x14ac:dyDescent="0.2">
      <c r="A25" s="22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2"/>
      <c r="C25" s="42" t="s">
        <v>48</v>
      </c>
      <c r="D25" s="42"/>
      <c r="E25" s="42"/>
      <c r="F25" s="43" t="s">
        <v>36</v>
      </c>
      <c r="G25" s="43"/>
      <c r="H25" s="11">
        <v>0.66</v>
      </c>
    </row>
    <row r="26" spans="1:8" s="6" customFormat="1" ht="35.25" customHeight="1" x14ac:dyDescent="0.2">
      <c r="A26" s="22"/>
      <c r="B26" s="22"/>
      <c r="C26" s="42"/>
      <c r="D26" s="42"/>
      <c r="E26" s="42"/>
      <c r="F26" s="22"/>
      <c r="G26" s="22"/>
      <c r="H26" s="11"/>
    </row>
    <row r="27" spans="1:8" s="6" customFormat="1" ht="35.25" customHeight="1" x14ac:dyDescent="0.2">
      <c r="A27" s="22"/>
      <c r="B27" s="22"/>
      <c r="C27" s="42"/>
      <c r="D27" s="42"/>
      <c r="E27" s="42"/>
      <c r="F27" s="22"/>
      <c r="G27" s="22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 FLOR ILIANA CHONTAL PELAYO</v>
      </c>
      <c r="D35" s="24"/>
      <c r="E35" s="24"/>
      <c r="G35" s="24" t="s">
        <v>42</v>
      </c>
      <c r="H35" s="24"/>
    </row>
    <row r="36" spans="1:8" ht="28.5" customHeight="1" x14ac:dyDescent="0.2">
      <c r="A36" s="10" t="str">
        <f>B8</f>
        <v>MIA BERNABE CONTRERAS CONTRERAS</v>
      </c>
      <c r="C36" s="46" t="s">
        <v>34</v>
      </c>
      <c r="D36" s="46"/>
      <c r="E36" s="46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2" zoomScaleNormal="100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MIA BERNABE CONTRERAS CONTRERAS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23" t="str">
        <f>Registro!F9</f>
        <v>SEPT-23-ENE-24</v>
      </c>
      <c r="H9" s="23"/>
    </row>
    <row r="11" spans="1:8" x14ac:dyDescent="0.2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 xml:space="preserve">Organizar todas las actividades propias de la academia tales como representar, elaborar  y  apoyar  a todos los miembros de la Academia para el logro de los objetivos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                                              Cumplir a un 100% las actividades propuestas por la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Elabora  y convoca de comun acuerdo con el Jefe de Division la agenda de trabajo de las reuniones</v>
      </c>
      <c r="B21" s="43"/>
      <c r="C21" s="42" t="s">
        <v>49</v>
      </c>
      <c r="D21" s="42"/>
      <c r="E21" s="42"/>
      <c r="F21" s="43" t="s">
        <v>32</v>
      </c>
      <c r="G21" s="43"/>
      <c r="H21" s="11">
        <v>1</v>
      </c>
    </row>
    <row r="22" spans="1:8" s="6" customFormat="1" x14ac:dyDescent="0.2">
      <c r="A22" s="43" t="str">
        <f>Registro!A22</f>
        <v>Preside y modera las reuniones de academias</v>
      </c>
      <c r="B22" s="43"/>
      <c r="C22" s="42" t="s">
        <v>49</v>
      </c>
      <c r="D22" s="42"/>
      <c r="E22" s="42"/>
      <c r="F22" s="22" t="s">
        <v>26</v>
      </c>
      <c r="G22" s="22"/>
      <c r="H22" s="11">
        <v>1</v>
      </c>
    </row>
    <row r="23" spans="1:8" s="6" customFormat="1" x14ac:dyDescent="0.2">
      <c r="A23" s="43" t="str">
        <f>Registro!A23</f>
        <v xml:space="preserve">Representa a la academia en actividadesorganizada dentro y fuera a solicitud de la jefatura de division </v>
      </c>
      <c r="B23" s="43"/>
      <c r="C23" s="42" t="s">
        <v>49</v>
      </c>
      <c r="D23" s="42"/>
      <c r="E23" s="42"/>
      <c r="F23" s="22" t="s">
        <v>26</v>
      </c>
      <c r="G23" s="22"/>
      <c r="H23" s="11">
        <v>1</v>
      </c>
    </row>
    <row r="24" spans="1:8" s="6" customFormat="1" x14ac:dyDescent="0.2">
      <c r="A24" s="43" t="str">
        <f>Registro!A24</f>
        <v>Efectua el seguimiento y evaluacion en conjunto con la academia del plan de trabajo, presentando un informe semestral al jefe de departamento</v>
      </c>
      <c r="B24" s="43"/>
      <c r="C24" s="42" t="s">
        <v>49</v>
      </c>
      <c r="D24" s="42"/>
      <c r="E24" s="42"/>
      <c r="F24" s="43" t="s">
        <v>36</v>
      </c>
      <c r="G24" s="43"/>
      <c r="H24" s="11">
        <v>1</v>
      </c>
    </row>
    <row r="25" spans="1:8" s="6" customFormat="1" x14ac:dyDescent="0.2">
      <c r="A25" s="43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3"/>
      <c r="C25" s="42" t="s">
        <v>49</v>
      </c>
      <c r="D25" s="42"/>
      <c r="E25" s="42"/>
      <c r="F25" s="43" t="s">
        <v>36</v>
      </c>
      <c r="G25" s="43"/>
      <c r="H25" s="11">
        <v>1</v>
      </c>
    </row>
    <row r="26" spans="1:8" s="6" customFormat="1" x14ac:dyDescent="0.2">
      <c r="A26" s="43"/>
      <c r="B26" s="43"/>
      <c r="C26" s="42"/>
      <c r="D26" s="42"/>
      <c r="E26" s="42"/>
      <c r="F26" s="22"/>
      <c r="G26" s="22"/>
      <c r="H26" s="11"/>
    </row>
    <row r="27" spans="1:8" s="6" customFormat="1" x14ac:dyDescent="0.2">
      <c r="A27" s="43"/>
      <c r="B27" s="43"/>
      <c r="C27" s="42"/>
      <c r="D27" s="42"/>
      <c r="E27" s="42"/>
      <c r="F27" s="22"/>
      <c r="G27" s="22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 FLOR ILIANA CHONTAL PELAYO</v>
      </c>
      <c r="D35" s="24"/>
      <c r="E35" s="24"/>
      <c r="G35" s="24" t="s">
        <v>42</v>
      </c>
      <c r="H35" s="24"/>
    </row>
    <row r="36" spans="1:8" ht="28.5" customHeight="1" x14ac:dyDescent="0.2">
      <c r="A36" s="10" t="str">
        <f>B8</f>
        <v>MIA BERNABE CONTRERAS CONTRERAS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</cp:lastModifiedBy>
  <cp:lastPrinted>2022-07-28T18:37:02Z</cp:lastPrinted>
  <dcterms:created xsi:type="dcterms:W3CDTF">2022-07-23T13:46:58Z</dcterms:created>
  <dcterms:modified xsi:type="dcterms:W3CDTF">2024-01-16T14:40:26Z</dcterms:modified>
</cp:coreProperties>
</file>