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4F27A8FF-5D5A-4E4E-9A26-38A9A625EB1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F28" i="24"/>
  <c r="I19" i="24"/>
  <c r="I18" i="24"/>
  <c r="I16" i="24"/>
  <c r="A16" i="24"/>
  <c r="I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E16" i="23"/>
  <c r="I16" i="23" s="1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4" i="22" l="1"/>
  <c r="I16" i="22"/>
  <c r="L14" i="25"/>
  <c r="L15" i="25"/>
  <c r="L16" i="25"/>
  <c r="E28" i="25"/>
  <c r="L14" i="24"/>
  <c r="L15" i="24"/>
  <c r="L16" i="24"/>
  <c r="L18" i="24"/>
  <c r="L19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<sst xmlns="http://schemas.openxmlformats.org/spreadsheetml/2006/main" count="207" uniqueCount="49">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</sst>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1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5.5" x14ac:dyDescent="0.2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44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27</v>
      </c>
      <c r="N14" s="15">
        <v>0.27</v>
      </c>
    </row>
    <row r="15" spans="1:14" s="11" customFormat="1" ht="25.5" x14ac:dyDescent="0.2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ht="25.5" x14ac:dyDescent="0.2">
      <c r="A16" s="9" t="str">
        <f>'1'!A16</f>
        <v>CÁLCULO DIFERENCIAL</v>
      </c>
      <c r="B16" s="9" t="s">
        <v>44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25</v>
      </c>
      <c r="N16" s="15">
        <v>0.25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44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42</v>
      </c>
      <c r="N28" s="19">
        <f>AVERAGE(N14:N27)</f>
        <v>0.41333333333333333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D2" s="6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45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18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45</v>
      </c>
      <c r="N14" s="15">
        <v>0.45479999999999998</v>
      </c>
    </row>
    <row r="15" spans="1:14" s="11" customFormat="1" ht="25.5" x14ac:dyDescent="0.2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0.79310000000000003</v>
      </c>
    </row>
    <row r="16" spans="1:14" s="11" customFormat="1" ht="25.5" x14ac:dyDescent="0.2">
      <c r="A16" s="9" t="str">
        <f>'1'!A16</f>
        <v>CÁLCULO DIFERENCIAL</v>
      </c>
      <c r="B16" s="9" t="s">
        <v>45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30</v>
      </c>
      <c r="N16" s="15">
        <v>0.30170000000000002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21" t="s">
        <v>25</v>
      </c>
      <c r="C28" s="17" t="s">
        <v>25</v>
      </c>
      <c r="D28" s="17" t="s">
        <v>25</v>
      </c>
      <c r="E28" s="17">
        <f>SUM(E14:E27)</f>
        <v>89</v>
      </c>
      <c r="F28" s="17">
        <v>54</v>
      </c>
      <c r="G28" s="17"/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53</v>
      </c>
      <c r="N28" s="19">
        <f>AVERAGE(N14:N27)</f>
        <v>0.5165333333333334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46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19" si="1">K14/E14</f>
        <v>0</v>
      </c>
      <c r="M14" s="9">
        <v>26</v>
      </c>
      <c r="N14" s="15">
        <v>0.26</v>
      </c>
    </row>
    <row r="15" spans="1:14" s="11" customFormat="1" ht="25.5" x14ac:dyDescent="0.2">
      <c r="A15" s="9" t="str">
        <f>'1'!A15</f>
        <v>CÁLCULO DIFERENCIAL</v>
      </c>
      <c r="B15" s="9" t="s">
        <v>47</v>
      </c>
      <c r="C15" s="9" t="s">
        <v>41</v>
      </c>
      <c r="D15" s="9" t="s">
        <v>42</v>
      </c>
      <c r="E15" s="9">
        <v>31</v>
      </c>
      <c r="F15" s="9">
        <v>16</v>
      </c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44</v>
      </c>
      <c r="N15" s="15">
        <v>0.44</v>
      </c>
    </row>
    <row r="16" spans="1:14" s="11" customFormat="1" ht="25.5" x14ac:dyDescent="0.2">
      <c r="A16" s="9" t="str">
        <f>'1'!A16</f>
        <v>CÁLCULO DIFERENCIAL</v>
      </c>
      <c r="B16" s="9" t="s">
        <v>46</v>
      </c>
      <c r="C16" s="9" t="s">
        <v>38</v>
      </c>
      <c r="D16" s="9" t="s">
        <v>39</v>
      </c>
      <c r="E16" s="9"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0.83</v>
      </c>
    </row>
    <row r="17" spans="1:14" s="11" customFormat="1" ht="25.5" x14ac:dyDescent="0.2">
      <c r="A17" s="9" t="s">
        <v>36</v>
      </c>
      <c r="B17" s="9" t="s">
        <v>47</v>
      </c>
      <c r="C17" s="9" t="s">
        <v>38</v>
      </c>
      <c r="D17" s="9" t="s">
        <v>39</v>
      </c>
      <c r="E17" s="9">
        <v>29</v>
      </c>
      <c r="F17" s="9">
        <v>23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.5" x14ac:dyDescent="0.2">
      <c r="A18" s="9" t="s">
        <v>36</v>
      </c>
      <c r="B18" s="9" t="s">
        <v>46</v>
      </c>
      <c r="C18" s="9" t="s">
        <v>43</v>
      </c>
      <c r="D18" s="9" t="s">
        <v>37</v>
      </c>
      <c r="E18" s="9">
        <v>29</v>
      </c>
      <c r="F18" s="9">
        <v>16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46</v>
      </c>
      <c r="N18" s="15">
        <v>0.46</v>
      </c>
    </row>
    <row r="19" spans="1:14" s="11" customFormat="1" ht="25.5" x14ac:dyDescent="0.2">
      <c r="A19" s="9" t="s">
        <v>36</v>
      </c>
      <c r="B19" s="9" t="s">
        <v>47</v>
      </c>
      <c r="C19" s="9" t="s">
        <v>43</v>
      </c>
      <c r="D19" s="9" t="s">
        <v>37</v>
      </c>
      <c r="E19" s="9">
        <v>29</v>
      </c>
      <c r="F19" s="9">
        <v>16</v>
      </c>
      <c r="G19" s="9"/>
      <c r="H19" s="10"/>
      <c r="I19" s="9">
        <f t="shared" si="0"/>
        <v>13</v>
      </c>
      <c r="J19" s="10"/>
      <c r="K19" s="9">
        <v>0</v>
      </c>
      <c r="L19" s="10">
        <f t="shared" si="1"/>
        <v>0</v>
      </c>
      <c r="M19" s="9">
        <v>50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106</v>
      </c>
      <c r="G28" s="17"/>
      <c r="H28" s="18"/>
      <c r="I28" s="17">
        <f t="shared" si="0"/>
        <v>72</v>
      </c>
      <c r="J28" s="18"/>
      <c r="K28" s="17">
        <v>0</v>
      </c>
      <c r="L28" s="18">
        <v>0</v>
      </c>
      <c r="M28" s="17">
        <f>AVERAGE(M14:M27)</f>
        <v>54.666666666666664</v>
      </c>
      <c r="N28" s="19">
        <f>AVERAGE(N14:N27)</f>
        <v>0.54666666666666663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48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5</v>
      </c>
      <c r="G14" s="9">
        <v>19</v>
      </c>
      <c r="H14" s="10">
        <v>0.77</v>
      </c>
      <c r="I14" s="9">
        <f t="shared" ref="I14:I28" si="0">(E14-SUM(F14:G14))-K14</f>
        <v>7</v>
      </c>
      <c r="J14" s="10">
        <f t="shared" ref="J14:J28" si="1">I14/E14</f>
        <v>0.22580645161290322</v>
      </c>
      <c r="K14" s="9">
        <v>0</v>
      </c>
      <c r="L14" s="10">
        <f t="shared" ref="L14:L28" si="2">K14/E14</f>
        <v>0</v>
      </c>
      <c r="M14" s="9">
        <v>61</v>
      </c>
      <c r="N14" s="15">
        <v>0.61</v>
      </c>
    </row>
    <row r="15" spans="1:14" s="11" customFormat="1" ht="25.5" x14ac:dyDescent="0.2">
      <c r="A15" s="9" t="str">
        <f>'1'!A15</f>
        <v>CÁLCULO DIFERENCIAL</v>
      </c>
      <c r="B15" s="9" t="s">
        <v>48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11</v>
      </c>
      <c r="G15" s="9">
        <v>15</v>
      </c>
      <c r="H15" s="10">
        <v>0.9</v>
      </c>
      <c r="I15" s="9">
        <f t="shared" si="0"/>
        <v>3</v>
      </c>
      <c r="J15" s="10">
        <f t="shared" si="1"/>
        <v>0.10344827586206896</v>
      </c>
      <c r="K15" s="9">
        <v>0</v>
      </c>
      <c r="L15" s="10">
        <f t="shared" si="2"/>
        <v>0</v>
      </c>
      <c r="M15" s="9">
        <v>83</v>
      </c>
      <c r="N15" s="15">
        <v>0.79</v>
      </c>
    </row>
    <row r="16" spans="1:14" s="11" customFormat="1" ht="25.5" x14ac:dyDescent="0.2">
      <c r="A16" s="9" t="str">
        <f>'1'!A16</f>
        <v>CÁLCULO DIFERENCIAL</v>
      </c>
      <c r="B16" s="9" t="s">
        <v>48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4</v>
      </c>
      <c r="G16" s="9">
        <v>16</v>
      </c>
      <c r="H16" s="10">
        <v>0.69</v>
      </c>
      <c r="I16" s="9">
        <f t="shared" si="0"/>
        <v>9</v>
      </c>
      <c r="J16" s="10">
        <f t="shared" si="1"/>
        <v>0.31034482758620691</v>
      </c>
      <c r="K16" s="9">
        <v>0</v>
      </c>
      <c r="L16" s="10">
        <f t="shared" si="2"/>
        <v>0</v>
      </c>
      <c r="M16" s="9">
        <v>58</v>
      </c>
      <c r="N16" s="15">
        <v>0.57999999999999996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20</v>
      </c>
      <c r="G28" s="17">
        <f>SUM(G14:G27)</f>
        <v>50</v>
      </c>
      <c r="H28" s="18">
        <f>SUM(F28:G28)/E28</f>
        <v>0.7865168539325843</v>
      </c>
      <c r="I28" s="17">
        <f t="shared" si="0"/>
        <v>19</v>
      </c>
      <c r="J28" s="18">
        <f t="shared" si="1"/>
        <v>0.21348314606741572</v>
      </c>
      <c r="K28" s="17">
        <f>SUM(K14:K27)</f>
        <v>0</v>
      </c>
      <c r="L28" s="18">
        <f t="shared" si="2"/>
        <v>0</v>
      </c>
      <c r="M28" s="17">
        <f>AVERAGE(M14:M27)</f>
        <v>67.333333333333329</v>
      </c>
      <c r="N28" s="19">
        <f>AVERAGE(N14:N27)</f>
        <v>0.66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2024-01-18T01:42:37Z</dcterms:modified>
  <cp:category/>
  <cp:contentStatus/>
</cp:coreProperties>
</file>