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'1'!$A$1:$N$36</definedName>
    <definedName function="false" hidden="false" localSheetId="1" name="_xlnm.Print_Area" vbProcedure="false">'2'!$A$1:$N$36</definedName>
    <definedName function="false" hidden="false" localSheetId="2" name="_xlnm.Print_Area" vbProcedure="false">'3'!$A$1:$N$36</definedName>
    <definedName function="false" hidden="false" localSheetId="3" name="_xlnm.Print_Area" vbProcedure="false">'4'!$A$1:$N$36</definedName>
    <definedName function="false" hidden="false" localSheetId="4" name="_xlnm.Print_Area" vbProcedure="false">Final!$A$1:$N$36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<sst xmlns="http://schemas.openxmlformats.org/spreadsheetml/2006/main" count="190" uniqueCount="47">
  <si>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</si>
  <si>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</si>
  <si>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</si>
  <si>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</si>
  <si>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</si>
  <si>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</si>
  <si>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</si>
  <si>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</si>
  <si>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</si>
  <si>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</si>
  <si>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2023-ENE 2024</t>
  </si>
  <si>
    <t xml:space="preserve">PROFESOR (A):</t>
  </si>
  <si>
    <t xml:space="preserve">LORENZO DE JESUS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</si>
  <si>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</si>
  <si>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</si>
  <si>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</si>
  <si>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</si>
  <si>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</si>
  <si>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</si>
  <si>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</si>
  <si>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</si>
  <si>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</si>
  <si>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</si>
  <si>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</si>
  <si>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</si>
  <si>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</si>
  <si>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</si>
  <si>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</si>
  <si>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TÓPICOS DE BASE DE DATOS</t>
  </si>
  <si>
    <t xml:space="preserve">710A</t>
  </si>
  <si>
    <t xml:space="preserve">IINF</t>
  </si>
  <si>
    <t xml:space="preserve">INTERCONECTIVIDAD DE REDES</t>
  </si>
  <si>
    <t xml:space="preserve">510A</t>
  </si>
  <si>
    <t xml:space="preserve">INFORMÁTICA PARA LA ADMINISTRACIÓN</t>
  </si>
  <si>
    <t xml:space="preserve">105A</t>
  </si>
  <si>
    <t xml:space="preserve">LADM</t>
  </si>
  <si>
    <t xml:space="preserve">105C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</si>
  <si>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</si>
  <si>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</si>
  <si>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</si>
  <si>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</si>
  <si>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</si>
  <si>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</si>
  <si>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GUADALUPE ZETINA CRUZ</t>
  </si>
  <si>
    <t xml:space="preserve">INFORMÄTICA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</si>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</sst>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637560</xdr:colOff>
      <xdr:row>0</xdr:row>
      <xdr:rowOff>759240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5120" cy="703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682200</xdr:colOff>
      <xdr:row>0</xdr:row>
      <xdr:rowOff>736560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5120" cy="703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682200</xdr:colOff>
      <xdr:row>0</xdr:row>
      <xdr:rowOff>770400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5120" cy="703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671040</xdr:colOff>
      <xdr:row>0</xdr:row>
      <xdr:rowOff>748080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5120" cy="703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671040</xdr:colOff>
      <xdr:row>0</xdr:row>
      <xdr:rowOff>725400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5120" cy="703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16</v>
      </c>
      <c r="F14" s="20" t="n">
        <v>13</v>
      </c>
      <c r="G14" s="20"/>
      <c r="H14" s="21"/>
      <c r="I14" s="20" t="n">
        <f aca="false">(E14-SUM(F14:G14))-K14</f>
        <v>3</v>
      </c>
      <c r="J14" s="21"/>
      <c r="K14" s="20" t="n">
        <v>0</v>
      </c>
      <c r="L14" s="21" t="n">
        <f aca="false">K14/E14</f>
        <v>0</v>
      </c>
      <c r="M14" s="20" t="n">
        <v>78</v>
      </c>
      <c r="N14" s="22" t="n">
        <v>0.81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25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98</v>
      </c>
      <c r="N15" s="22" t="n">
        <v>0.84</v>
      </c>
    </row>
    <row r="16" s="23" customFormat="true" ht="12.7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35</v>
      </c>
      <c r="E16" s="20" t="n">
        <v>23</v>
      </c>
      <c r="F16" s="20" t="n">
        <v>21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79</v>
      </c>
      <c r="N16" s="22" t="n">
        <v>0.78</v>
      </c>
    </row>
    <row r="17" s="23" customFormat="true" ht="23.85" hidden="false" customHeight="false" outlineLevel="0" collapsed="false">
      <c r="A17" s="19" t="s">
        <v>33</v>
      </c>
      <c r="B17" s="20" t="s">
        <v>25</v>
      </c>
      <c r="C17" s="20" t="s">
        <v>36</v>
      </c>
      <c r="D17" s="20" t="s">
        <v>35</v>
      </c>
      <c r="E17" s="20" t="n">
        <v>27</v>
      </c>
      <c r="F17" s="20" t="n">
        <v>18</v>
      </c>
      <c r="G17" s="20"/>
      <c r="H17" s="21"/>
      <c r="I17" s="20" t="n">
        <f aca="false">(E17-SUM(F17:G17))-K17</f>
        <v>9</v>
      </c>
      <c r="J17" s="21"/>
      <c r="K17" s="20" t="n">
        <v>0</v>
      </c>
      <c r="L17" s="21" t="n">
        <f aca="false">K17/E17</f>
        <v>0</v>
      </c>
      <c r="M17" s="20" t="n">
        <v>54</v>
      </c>
      <c r="N17" s="22" t="n">
        <v>0.67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91</v>
      </c>
      <c r="F27" s="25" t="n">
        <f aca="false">SUM(F14:F26)</f>
        <v>77</v>
      </c>
      <c r="G27" s="25" t="n">
        <f aca="false">SUM(G14:G26)</f>
        <v>0</v>
      </c>
      <c r="H27" s="26"/>
      <c r="I27" s="25" t="n">
        <f aca="false">(E27-SUM(F27:G27))-K27</f>
        <v>14</v>
      </c>
      <c r="J27" s="26"/>
      <c r="K27" s="25" t="n">
        <f aca="false">SUM(K14:K26)</f>
        <v>0</v>
      </c>
      <c r="L27" s="26" t="n">
        <f aca="false">K27/E27</f>
        <v>0</v>
      </c>
      <c r="M27" s="25" t="n">
        <f aca="false">AVERAGE(M14:M26)</f>
        <v>77.25</v>
      </c>
      <c r="N27" s="27" t="n">
        <f aca="false">AVERAGE(N14:N26)</f>
        <v>0.775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42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4" colorId="64" zoomScale="130" zoomScaleNormal="13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6.95" hidden="false" customHeight="true" outlineLevel="0" collapsed="false">
      <c r="A14" s="37" t="str">
        <f aca="false">'1'!A14</f>
        <v>TÓPICOS DE BASE DE DATOS</v>
      </c>
      <c r="B14" s="20"/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6.4" hidden="false" customHeight="true" outlineLevel="0" collapsed="false">
      <c r="A15" s="37" t="str">
        <f aca="false">'1'!A15</f>
        <v>INTERCONECTIVIDAD DE REDES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21.2" hidden="false" customHeight="true" outlineLevel="0" collapsed="false">
      <c r="A16" s="37" t="str">
        <f aca="false">'1'!A16</f>
        <v>INFORMÁTICA PARA LA ADMINISTRACIÓN</v>
      </c>
      <c r="B16" s="20"/>
      <c r="C16" s="20" t="str">
        <f aca="false">'1'!C16</f>
        <v>105A</v>
      </c>
      <c r="D16" s="20" t="str">
        <f aca="false">'1'!D16</f>
        <v>LADM</v>
      </c>
      <c r="E16" s="20" t="n">
        <f aca="false">'1'!E16</f>
        <v>23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6.4" hidden="false" customHeight="true" outlineLevel="0" collapsed="false">
      <c r="A17" s="37" t="str">
        <f aca="false">'1'!A17</f>
        <v>INFORMÁTICA PARA LA ADMINISTRACIÓN</v>
      </c>
      <c r="B17" s="20"/>
      <c r="C17" s="20" t="str">
        <f aca="false">'1'!C17</f>
        <v>105C</v>
      </c>
      <c r="D17" s="20" t="str">
        <f aca="false">'1'!D17</f>
        <v>LADM</v>
      </c>
      <c r="E17" s="20" t="n">
        <f aca="false">'1'!E17</f>
        <v>27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91</v>
      </c>
      <c r="F27" s="25" t="n">
        <f aca="false">SUM(F14:F26)</f>
        <v>0</v>
      </c>
      <c r="G27" s="25" t="n">
        <f aca="false">SUM(G14:G26)</f>
        <v>0</v>
      </c>
      <c r="H27" s="26" t="n">
        <f aca="false">SUM(F27:G27)/E27</f>
        <v>0</v>
      </c>
      <c r="I27" s="25" t="n">
        <f aca="false">(E27-SUM(F27:G27))-K27</f>
        <v>91</v>
      </c>
      <c r="J27" s="26" t="n">
        <f aca="false">I27/E27</f>
        <v>1</v>
      </c>
      <c r="K27" s="25" t="n">
        <f aca="false">SUM(K14:K26)</f>
        <v>0</v>
      </c>
      <c r="L27" s="26" t="n">
        <f aca="false">K27/E27</f>
        <v>0</v>
      </c>
      <c r="M27" s="25" t="e">
        <f aca="false">AVERAGE(M14:M26)</f>
        <v>#DIV/0!</v>
      </c>
      <c r="N27" s="27" t="e">
        <f aca="false">AVERAGE(N14:N26)</f>
        <v>#DIV/0!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43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TÓPICOS DE BASE DE DATOS</v>
      </c>
      <c r="B14" s="20"/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INTERCONECTIVIDAD DE REDES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INFORMÁTICA PARA LA ADMINISTRACIÓN</v>
      </c>
      <c r="B16" s="20"/>
      <c r="C16" s="20" t="s">
        <v>32</v>
      </c>
      <c r="D16" s="20" t="str">
        <f aca="false">'1'!D16</f>
        <v>LADM</v>
      </c>
      <c r="E16" s="20" t="n">
        <f aca="false">'1'!E16</f>
        <v>23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INFORMÁTICA PARA LA ADMINISTRACIÓN</v>
      </c>
      <c r="B17" s="20"/>
      <c r="C17" s="20" t="str">
        <f aca="false">'1'!C16</f>
        <v>105A</v>
      </c>
      <c r="D17" s="20" t="str">
        <f aca="false">'1'!D17</f>
        <v>LADM</v>
      </c>
      <c r="E17" s="20" t="n">
        <f aca="false">'1'!E17</f>
        <v>27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12.7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91</v>
      </c>
      <c r="F27" s="25" t="n">
        <f aca="false">SUM(F14:F26)</f>
        <v>0</v>
      </c>
      <c r="G27" s="25" t="n">
        <f aca="false">SUM(G14:G26)</f>
        <v>0</v>
      </c>
      <c r="H27" s="26" t="n">
        <f aca="false">SUM(F27:G27)/E27</f>
        <v>0</v>
      </c>
      <c r="I27" s="25" t="n">
        <f aca="false">(E27-SUM(F27:G27))-K27</f>
        <v>91</v>
      </c>
      <c r="J27" s="26" t="n">
        <f aca="false">I27/E27</f>
        <v>1</v>
      </c>
      <c r="K27" s="25" t="n">
        <f aca="false">SUM(K14:K26)</f>
        <v>0</v>
      </c>
      <c r="L27" s="26" t="n">
        <f aca="false">K27/E27</f>
        <v>0</v>
      </c>
      <c r="M27" s="25" t="e">
        <f aca="false">AVERAGE(M14:M26)</f>
        <v>#DIV/0!</v>
      </c>
      <c r="N27" s="27" t="e">
        <f aca="false">AVERAGE(N14:N26)</f>
        <v>#DIV/0!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43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tr">
        <f aca="false">'1'!A14</f>
        <v>TÓPICOS DE BASE DE DATOS</v>
      </c>
      <c r="B14" s="20"/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19" t="str">
        <f aca="false">'1'!A15</f>
        <v>INTERCONECTIVIDAD DE REDES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19" t="str">
        <f aca="false">'1'!A16</f>
        <v>INFORMÁTICA PARA LA ADMINISTRACIÓN</v>
      </c>
      <c r="B16" s="20"/>
      <c r="C16" s="20" t="str">
        <f aca="false">'1'!C16</f>
        <v>105A</v>
      </c>
      <c r="D16" s="20" t="str">
        <f aca="false">'1'!D16</f>
        <v>LADM</v>
      </c>
      <c r="E16" s="20" t="n">
        <f aca="false">'1'!E16</f>
        <v>23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19" t="str">
        <f aca="false">'1'!A17</f>
        <v>INFORMÁTICA PARA LA ADMINISTRACIÓN</v>
      </c>
      <c r="B17" s="20"/>
      <c r="C17" s="20" t="str">
        <f aca="false">'1'!C17</f>
        <v>105C</v>
      </c>
      <c r="D17" s="20" t="str">
        <f aca="false">'1'!D17</f>
        <v>LADM</v>
      </c>
      <c r="E17" s="20" t="n">
        <f aca="false">'1'!E17</f>
        <v>27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91</v>
      </c>
      <c r="F27" s="25" t="n">
        <f aca="false">SUM(F14:F26)</f>
        <v>0</v>
      </c>
      <c r="G27" s="25" t="n">
        <f aca="false">SUM(G14:G26)</f>
        <v>0</v>
      </c>
      <c r="H27" s="26" t="n">
        <f aca="false">SUM(F27:G27)/E27</f>
        <v>0</v>
      </c>
      <c r="I27" s="25" t="n">
        <f aca="false">(E27-SUM(F27:G27))-K27</f>
        <v>91</v>
      </c>
      <c r="J27" s="26" t="n">
        <f aca="false">I27/E27</f>
        <v>1</v>
      </c>
      <c r="K27" s="25" t="n">
        <f aca="false">SUM(K14:K26)</f>
        <v>0</v>
      </c>
      <c r="L27" s="26" t="n">
        <f aca="false">K27/E27</f>
        <v>0</v>
      </c>
      <c r="M27" s="25" t="e">
        <f aca="false">AVERAGE(M14:M26)</f>
        <v>#DIV/0!</v>
      </c>
      <c r="N27" s="27" t="e">
        <f aca="false">AVERAGE(N14:N26)</f>
        <v>#DIV/0!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43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45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20" t="str">
        <f aca="false">'1'!A14</f>
        <v>TÓPICOS DE BASE DE DATOS</v>
      </c>
      <c r="B14" s="20" t="s">
        <v>46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20" t="str">
        <f aca="false">'1'!A15</f>
        <v>INTERCONECTIVIDAD DE REDES</v>
      </c>
      <c r="B15" s="20" t="s">
        <v>46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28.45" hidden="false" customHeight="true" outlineLevel="0" collapsed="false">
      <c r="A16" s="20" t="str">
        <f aca="false">'1'!A16</f>
        <v>INFORMÁTICA PARA LA ADMINISTRACIÓN</v>
      </c>
      <c r="B16" s="20" t="s">
        <v>46</v>
      </c>
      <c r="C16" s="20" t="str">
        <f aca="false">'1'!C16</f>
        <v>105A</v>
      </c>
      <c r="D16" s="20" t="str">
        <f aca="false">'1'!D16</f>
        <v>LADM</v>
      </c>
      <c r="E16" s="20" t="n">
        <f aca="false">'1'!E16</f>
        <v>23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20" t="str">
        <f aca="false">'1'!A17</f>
        <v>INFORMÁTICA PARA LA ADMINISTRACIÓN</v>
      </c>
      <c r="B17" s="20" t="s">
        <v>46</v>
      </c>
      <c r="C17" s="20" t="str">
        <f aca="false">'1'!C17</f>
        <v>105C</v>
      </c>
      <c r="D17" s="20" t="str">
        <f aca="false">'1'!D17</f>
        <v>LADM</v>
      </c>
      <c r="E17" s="20" t="n">
        <f aca="false">'1'!E17</f>
        <v>27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91</v>
      </c>
      <c r="F27" s="25" t="n">
        <f aca="false">SUM(F14:F26)</f>
        <v>0</v>
      </c>
      <c r="G27" s="25" t="n">
        <f aca="false">SUM(G14:G26)</f>
        <v>0</v>
      </c>
      <c r="H27" s="26" t="n">
        <f aca="false">SUM(F27:G27)/E27</f>
        <v>0</v>
      </c>
      <c r="I27" s="25" t="n">
        <f aca="false">(E27-SUM(F27:G27))-K27</f>
        <v>91</v>
      </c>
      <c r="J27" s="26" t="n">
        <f aca="false">I27/E27</f>
        <v>1</v>
      </c>
      <c r="K27" s="25" t="n">
        <f aca="false">SUM(K14:K26)</f>
        <v>0</v>
      </c>
      <c r="L27" s="26" t="n">
        <f aca="false">K27/E27</f>
        <v>0</v>
      </c>
      <c r="M27" s="25" t="e">
        <f aca="false">AVERAGE(M14:M26)</f>
        <v>#DIV/0!</v>
      </c>
      <c r="N27" s="27" t="e">
        <f aca="false">AVERAGE(N14:N26)</f>
        <v>#DIV/0!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43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2023-10-02T12:27:05Z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