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-2\ESCOLARIZADO\PROYECTO ESPECIAL\"/>
    </mc:Choice>
  </mc:AlternateContent>
  <xr:revisionPtr revIDLastSave="0" documentId="13_ncr:1_{88A5FF0C-B317-4DE8-930F-2568E6401E1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<sst xmlns="http://schemas.openxmlformats.org/spreadsheetml/2006/main" count="97" uniqueCount="40">
  <si>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</si>
  <si>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</si>
  <si>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</si>
  <si>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</si>
  <si>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</si>
  <si>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</si>
  <si>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</si>
  <si>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</si>
  <si>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</si>
  <si>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</si>
  <si>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</si>
  <si>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</si>
  <si>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</si>
  <si>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</si>
  <si>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</si>
  <si>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</si>
  <si>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</si>
  <si>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</si>
  <si>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</si>
  <si>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</si>
  <si>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</si>
  <si>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</si>
  <si>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</si>
  <si>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</si>
  <si>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INDUSTRIAL</t>
  </si>
  <si>
    <t>MC. CARLOS MARTINEZ GALAN</t>
  </si>
  <si>
    <t>Jefe de División de Ingeniería Industrial</t>
  </si>
  <si>
    <t>LIC. OFELIA ENRIQUEZ ORDAZ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</si>
  <si>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</si>
  <si>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</si>
  <si>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</si>
  <si>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</si>
  <si>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</si>
  <si>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</si>
  <si>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 xml:space="preserve">EL EDIFICIO "E" DONDE SE UBICA EL LABORATORIO SE ENCUENTRA EN MANTENIMIENTO, Y LOS USUARIOS ESTAN TOMANDO CLASES EN LINEA POR INSTRUCCIONES DE LA DIVISION DE CARRERA. </t>
  </si>
  <si>
    <t>SEPTIEMBRE 2023 - ENERO 2024</t>
  </si>
  <si>
    <t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</si>
  <si>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04/09/2023-12/01/2024</t>
  </si>
  <si>
    <t>ING. FLOR ILIANA CHONTAL PELAYO</t>
  </si>
  <si>
    <t>SE CAMBIARON DOS FOCOS DE LA PARTE POSTERIOR DEL LABORATORIO YA QUE SE FUNDIERON.             AUN NO DAN SOLUCION A LA FILTRACION QUE EXISTE EN EL AULA, TAMPOCO SE HA RESUELTO EL PROBLEMA DE LA FALTA DE ENERGIA EN LA FILA 2 DE COMPUTADORAS.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</si>
</sst>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6" zoomScale="120" zoomScaleNormal="120" zoomScaleSheetLayoutView="100" workbookViewId="0">
      <selection activeCell="A36" sqref="A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35</v>
      </c>
      <c r="G9" s="30"/>
    </row>
    <row r="11" spans="1:7" ht="31.5" customHeight="1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1" t="s">
        <v>37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1" t="s">
        <v>37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37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1" t="s">
        <v>38</v>
      </c>
      <c r="D33" s="21"/>
      <c r="E33"/>
      <c r="F33" s="21" t="s">
        <v>27</v>
      </c>
      <c r="G33" s="21"/>
    </row>
    <row r="34" spans="1:7" ht="28.5" customHeight="1" x14ac:dyDescent="0.2">
      <c r="A34" s="9" t="s">
        <v>15</v>
      </c>
      <c r="C34" s="31" t="s">
        <v>26</v>
      </c>
      <c r="D34" s="31"/>
      <c r="F34" s="32" t="s">
        <v>14</v>
      </c>
      <c r="G34" s="32"/>
    </row>
    <row r="36" spans="1:7" x14ac:dyDescent="0.2">
      <c r="A36" s="27" t="s">
        <v>18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0" zoomScale="90" zoomScaleNormal="9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SEPTIEMBRE 2023 - ENERO 2024</v>
      </c>
      <c r="H9" s="30"/>
    </row>
    <row r="11" spans="1:8" ht="31.5" customHeight="1" x14ac:dyDescent="0.2">
      <c r="A11" s="4" t="s">
        <v>4</v>
      </c>
      <c r="B11" s="22" t="str">
        <f>Registro!B11</f>
        <v>GESTIÓN ACADÉMICA Y VINCULACIÓN (Coordinación de laboratorio de cómputo de industrial)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Solicitar la instalacion del software que se requiere para la imparticion de clases</v>
      </c>
      <c r="B21" s="24"/>
      <c r="C21" s="38" t="str">
        <f>Registro!G21</f>
        <v>04/09/2023-12/01/2024</v>
      </c>
      <c r="D21" s="38"/>
      <c r="E21" s="38"/>
      <c r="F21" s="24" t="s">
        <v>33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Solicitar los mantenemientos que los equipos requieran</v>
      </c>
      <c r="B22" s="24"/>
      <c r="C22" s="38" t="str">
        <f>Registro!G22</f>
        <v>04/09/2023-12/01/2024</v>
      </c>
      <c r="D22" s="38"/>
      <c r="E22" s="38"/>
      <c r="F22" s="24" t="s">
        <v>33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Brindar servicio de computo a los grupos que lo requieran</v>
      </c>
      <c r="B23" s="24"/>
      <c r="C23" s="38" t="str">
        <f>Registro!G23</f>
        <v>04/09/2023-12/01/2024</v>
      </c>
      <c r="D23" s="38"/>
      <c r="E23" s="38"/>
      <c r="F23" s="24" t="s">
        <v>33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6" customFormat="1" ht="26.25" customHeight="1" x14ac:dyDescent="0.2">
      <c r="A25" s="37"/>
      <c r="B25" s="37"/>
      <c r="C25" s="38"/>
      <c r="D25" s="38"/>
      <c r="E25" s="38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ING. FLOR ILIANA CHONTAL PELAYO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tr">
        <f>B8</f>
        <v>MC. CARLOS MARTINEZ GALAN</v>
      </c>
      <c r="C33" s="36" t="s">
        <v>26</v>
      </c>
      <c r="D33" s="36"/>
      <c r="E33" s="36"/>
      <c r="G33" s="14" t="s">
        <v>14</v>
      </c>
      <c r="H33" s="14"/>
    </row>
    <row r="35" spans="1:8" ht="24.75" customHeight="1" x14ac:dyDescent="0.2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topLeftCell="A24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SEPTIEMBRE 2023 - ENERO 2024</v>
      </c>
      <c r="H9" s="30"/>
    </row>
    <row r="11" spans="1:8" x14ac:dyDescent="0.2">
      <c r="A11" s="4" t="s">
        <v>4</v>
      </c>
      <c r="B11" s="21" t="str">
        <f>Registro!B11</f>
        <v>GESTIÓN ACADÉMICA Y VINCULACIÓN (Coordinación de laboratorio de cómputo de industrial)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2" s="6" customFormat="1" ht="54" customHeight="1" x14ac:dyDescent="0.2">
      <c r="A17" s="24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4" t="str">
        <f>Registro!A21</f>
        <v>Solicitar la instalacion del software que se requiere para la imparticion de clases</v>
      </c>
      <c r="B21" s="24"/>
      <c r="C21" s="43" t="str">
        <f>Registro!G21</f>
        <v>04/09/2023-12/01/2024</v>
      </c>
      <c r="D21" s="44"/>
      <c r="E21" s="45"/>
      <c r="F21" s="24" t="s">
        <v>33</v>
      </c>
      <c r="G21" s="24"/>
      <c r="H21" s="46">
        <v>0.66</v>
      </c>
    </row>
    <row r="22" spans="1:12" s="6" customFormat="1" ht="35.25" customHeight="1" x14ac:dyDescent="0.2">
      <c r="A22" s="24" t="str">
        <f>Registro!A22</f>
        <v>Solicitar los mantenemientos que los equipos requieran</v>
      </c>
      <c r="B22" s="24"/>
      <c r="C22" s="43" t="str">
        <f>Registro!G22</f>
        <v>04/09/2023-12/01/2024</v>
      </c>
      <c r="D22" s="44"/>
      <c r="E22" s="45"/>
      <c r="F22" s="24" t="s">
        <v>33</v>
      </c>
      <c r="G22" s="24"/>
      <c r="H22" s="46">
        <v>0.66</v>
      </c>
    </row>
    <row r="23" spans="1:12" s="6" customFormat="1" ht="35.25" customHeight="1" x14ac:dyDescent="0.2">
      <c r="A23" s="24" t="str">
        <f>Registro!A23</f>
        <v>Brindar servicio de computo a los grupos que lo requieran</v>
      </c>
      <c r="B23" s="24"/>
      <c r="C23" s="43" t="str">
        <f>Registro!G23</f>
        <v>04/09/2023-12/01/2024</v>
      </c>
      <c r="D23" s="44"/>
      <c r="E23" s="45"/>
      <c r="F23" s="24" t="s">
        <v>33</v>
      </c>
      <c r="G23" s="24"/>
      <c r="H23" s="46">
        <v>0.66</v>
      </c>
      <c r="L23" s="16"/>
    </row>
    <row r="24" spans="1:12" s="6" customFormat="1" ht="35.25" customHeight="1" x14ac:dyDescent="0.2">
      <c r="A24" s="24"/>
      <c r="B24" s="24"/>
      <c r="C24" s="43"/>
      <c r="D24" s="44"/>
      <c r="E24" s="45"/>
      <c r="F24" s="24"/>
      <c r="G24" s="24"/>
      <c r="H24" s="10"/>
    </row>
    <row r="25" spans="1:12" s="6" customFormat="1" ht="35.25" customHeight="1" x14ac:dyDescent="0.2">
      <c r="A25" s="24"/>
      <c r="B25" s="24"/>
      <c r="C25" s="43"/>
      <c r="D25" s="44"/>
      <c r="E25" s="45"/>
      <c r="F25" s="24"/>
      <c r="G25" s="24"/>
      <c r="H25" s="10"/>
    </row>
    <row r="26" spans="1:12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12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12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12" s="6" customFormat="1" ht="41.25" customHeight="1" x14ac:dyDescent="0.2">
      <c r="A31" s="24" t="s">
        <v>39</v>
      </c>
      <c r="B31" s="24"/>
      <c r="C31" s="24"/>
      <c r="D31" s="24"/>
      <c r="E31" s="24"/>
      <c r="F31" s="24"/>
      <c r="G31" s="24"/>
      <c r="H31" s="24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Registro!C33</f>
        <v>ING. FLOR ILIANA CHONTAL PELAYO</v>
      </c>
      <c r="D33" s="21"/>
      <c r="E33" s="21"/>
      <c r="G33" s="21" t="str">
        <f>Registro!F33</f>
        <v>LIC. OFELIA ENRIQUEZ ORDAZ</v>
      </c>
      <c r="H33" s="21"/>
    </row>
    <row r="34" spans="1:8" ht="28.5" customHeight="1" x14ac:dyDescent="0.2">
      <c r="A34" s="9" t="str">
        <f>B8</f>
        <v>MC. CARLOS MARTINEZ GALAN</v>
      </c>
      <c r="C34" s="36" t="s">
        <v>26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19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="120" zoomScaleNormal="12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SEPTIEMBRE 2023 - ENERO 2024</v>
      </c>
      <c r="H9" s="30"/>
    </row>
    <row r="11" spans="1:8" x14ac:dyDescent="0.2">
      <c r="A11" s="4" t="s">
        <v>4</v>
      </c>
      <c r="B11" s="21" t="str">
        <f>Registro!B11</f>
        <v>GESTIÓN ACADÉMICA Y VINCULACIÓN (Coordinación de laboratorio de cómputo de industrial)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2">
      <c r="A17" s="24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37" t="str">
        <f>Registro!A21</f>
        <v>Solicitar la instalacion del software que se requiere para la imparticion de clases</v>
      </c>
      <c r="B21" s="37"/>
      <c r="C21" s="43" t="str">
        <f>Registro!G21</f>
        <v>04/09/2023-12/01/2024</v>
      </c>
      <c r="D21" s="44"/>
      <c r="E21" s="45"/>
      <c r="F21" s="24"/>
      <c r="G21" s="24"/>
      <c r="H21" s="10"/>
    </row>
    <row r="22" spans="1:8" s="6" customFormat="1" ht="35.85" customHeight="1" x14ac:dyDescent="0.2">
      <c r="A22" s="37" t="str">
        <f>Registro!A22</f>
        <v>Solicitar los mantenemientos que los equipos requieran</v>
      </c>
      <c r="B22" s="37"/>
      <c r="C22" s="43" t="str">
        <f>Registro!G22</f>
        <v>04/09/2023-12/01/2024</v>
      </c>
      <c r="D22" s="44"/>
      <c r="E22" s="45"/>
      <c r="F22" s="24"/>
      <c r="G22" s="24"/>
      <c r="H22" s="10"/>
    </row>
    <row r="23" spans="1:8" s="6" customFormat="1" ht="35.85" customHeight="1" x14ac:dyDescent="0.2">
      <c r="A23" s="37" t="str">
        <f>Registro!A23</f>
        <v>Brindar servicio de computo a los grupos que lo requieran</v>
      </c>
      <c r="B23" s="37"/>
      <c r="C23" s="43" t="str">
        <f>Registro!G23</f>
        <v>04/09/2023-12/01/2024</v>
      </c>
      <c r="D23" s="44"/>
      <c r="E23" s="45"/>
      <c r="F23" s="24"/>
      <c r="G23" s="24"/>
      <c r="H23" s="10"/>
    </row>
    <row r="24" spans="1:8" s="6" customFormat="1" ht="35.85" customHeight="1" x14ac:dyDescent="0.2">
      <c r="A24" s="37"/>
      <c r="B24" s="37"/>
      <c r="C24" s="43"/>
      <c r="D24" s="44"/>
      <c r="E24" s="45"/>
      <c r="F24" s="24"/>
      <c r="G24" s="24"/>
      <c r="H24" s="10"/>
    </row>
    <row r="25" spans="1:8" s="6" customFormat="1" ht="35.85" customHeight="1" x14ac:dyDescent="0.2">
      <c r="A25" s="37"/>
      <c r="B25" s="37"/>
      <c r="C25" s="43"/>
      <c r="D25" s="44"/>
      <c r="E25" s="45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34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Registro!C33</f>
        <v>ING. FLOR ILIANA CHONTAL PELAYO</v>
      </c>
      <c r="D35" s="21"/>
      <c r="E35" s="21"/>
      <c r="G35" s="21" t="str">
        <f>Registro!F33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26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2023-11-21T18:29:39Z</dcterms:modified>
</cp:coreProperties>
</file>