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-2\ESCOLARIZADO\PROYECTO ESPECIAL\"/>
    </mc:Choice>
  </mc:AlternateContent>
  <xr:revisionPtr revIDLastSave="0" documentId="13_ncr:1_{3D83BDE2-0EC0-457A-B315-7E8CDF12293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<sst xmlns="http://schemas.openxmlformats.org/spreadsheetml/2006/main" count="100" uniqueCount="40">
  <si>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</si>
  <si>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</si>
  <si>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</si>
  <si>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</si>
  <si>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</si>
  <si>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</si>
  <si>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</si>
  <si>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</si>
  <si>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</si>
  <si>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</si>
  <si>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</si>
  <si>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</si>
  <si>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</si>
  <si>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</si>
  <si>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</si>
  <si>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</si>
  <si>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</si>
  <si>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</si>
  <si>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</si>
  <si>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</si>
  <si>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</si>
  <si>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</si>
  <si>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</si>
  <si>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</si>
  <si>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INDUSTRIAL</t>
  </si>
  <si>
    <t>MC. CARLOS MARTINEZ GALAN</t>
  </si>
  <si>
    <t>Jefe de División de Ingeniería Industrial</t>
  </si>
  <si>
    <t>LIC. OFELIA ENRIQUEZ ORDAZ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</si>
  <si>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</si>
  <si>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</si>
  <si>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</si>
  <si>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</si>
  <si>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</si>
  <si>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</si>
  <si>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>SEPTIEMBRE 2023 - ENERO 2024</t>
  </si>
  <si>
    <t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</si>
  <si>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04/09/2023-12/01/2024</t>
  </si>
  <si>
    <t>ING. FLOR ILIANA CHONTAL PELAYO</t>
  </si>
  <si>
    <t>SE CAMBIARON DOS FOCOS DE LA PARTE POSTERIOR DEL LABORATORIO YA QUE SE FUNDIERON.             AUN NO DAN SOLUCION A LA FILTRACION QUE EXISTE EN EL AULA, TAMPOCO SE HA RESUELTO EL PROBLEMA DE LA FALTA DE ENERGIA EN LA FILA 2 DE COMPUTADORAS.</t>
  </si>
  <si>
    <t>Con el apoyo de algunos alumnos se reviso CPU, MONITOR Y REGULADORES, a fin de que se les de mantenimiento para el semestre Febrero-Julio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</si>
</sst>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9" fontId="4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6" zoomScale="120" zoomScaleNormal="120" zoomScaleSheetLayoutView="100" workbookViewId="0">
      <selection activeCell="A36" sqref="A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34</v>
      </c>
      <c r="G9" s="23"/>
    </row>
    <row r="11" spans="1:7" ht="31.5" customHeight="1" x14ac:dyDescent="0.2">
      <c r="A11" s="4" t="s">
        <v>4</v>
      </c>
      <c r="B11" s="34" t="s">
        <v>28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1" t="s">
        <v>36</v>
      </c>
    </row>
    <row r="22" spans="1:7" s="6" customFormat="1" x14ac:dyDescent="0.2">
      <c r="A22" s="30" t="s">
        <v>31</v>
      </c>
      <c r="B22" s="31"/>
      <c r="C22" s="31"/>
      <c r="D22" s="31"/>
      <c r="E22" s="31"/>
      <c r="F22" s="32"/>
      <c r="G22" s="11" t="s">
        <v>36</v>
      </c>
    </row>
    <row r="23" spans="1:7" s="6" customFormat="1" x14ac:dyDescent="0.2">
      <c r="A23" s="30" t="s">
        <v>32</v>
      </c>
      <c r="B23" s="31"/>
      <c r="C23" s="31"/>
      <c r="D23" s="31"/>
      <c r="E23" s="31"/>
      <c r="F23" s="32"/>
      <c r="G23" s="11" t="s">
        <v>36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9" t="s">
        <v>10</v>
      </c>
      <c r="B29" s="19"/>
      <c r="C29" s="19"/>
      <c r="D29" s="19"/>
      <c r="E29" s="19"/>
      <c r="F29" s="19"/>
      <c r="G29" s="19"/>
    </row>
    <row r="30" spans="1:7" s="6" customFormat="1" ht="46.5" customHeight="1" x14ac:dyDescent="0.2">
      <c r="A30" s="20"/>
      <c r="B30" s="20"/>
      <c r="C30" s="20"/>
      <c r="D30" s="20"/>
      <c r="E30" s="20"/>
      <c r="F30" s="20"/>
      <c r="G30" s="2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4" t="s">
        <v>37</v>
      </c>
      <c r="D33" s="24"/>
      <c r="E33"/>
      <c r="F33" s="24" t="s">
        <v>27</v>
      </c>
      <c r="G33" s="24"/>
    </row>
    <row r="34" spans="1:7" ht="28.5" customHeight="1" x14ac:dyDescent="0.2">
      <c r="A34" s="9" t="s">
        <v>15</v>
      </c>
      <c r="C34" s="25" t="s">
        <v>26</v>
      </c>
      <c r="D34" s="25"/>
      <c r="F34" s="26" t="s">
        <v>14</v>
      </c>
      <c r="G34" s="26"/>
    </row>
    <row r="36" spans="1:7" x14ac:dyDescent="0.2">
      <c r="A36" s="18" t="s">
        <v>18</v>
      </c>
      <c r="B36" s="18"/>
      <c r="C36" s="18"/>
      <c r="D36" s="18"/>
      <c r="E36" s="18"/>
      <c r="F36" s="18"/>
      <c r="G36" s="18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0" zoomScale="90" zoomScaleNormal="9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SEPTIEMBRE 2023 - ENERO 2024</v>
      </c>
      <c r="H9" s="23"/>
    </row>
    <row r="11" spans="1:8" ht="31.5" customHeight="1" x14ac:dyDescent="0.2">
      <c r="A11" s="4" t="s">
        <v>4</v>
      </c>
      <c r="B11" s="34" t="str">
        <f>Registro!B11</f>
        <v>GESTIÓN ACADÉMICA Y VINCULACIÓN (Coordinación de laboratorio de cómputo de industrial)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Mantener y vigilar las condiciones para una buena operación del laboratorio de computo de Ingenieria Industrial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2" t="str">
        <f>Registro!A21</f>
        <v>Solicitar la instalacion del software que se requiere para la imparticion de clases</v>
      </c>
      <c r="B21" s="22"/>
      <c r="C21" s="39" t="str">
        <f>Registro!G21</f>
        <v>04/09/2023-12/01/2024</v>
      </c>
      <c r="D21" s="39"/>
      <c r="E21" s="39"/>
      <c r="F21" s="22" t="s">
        <v>33</v>
      </c>
      <c r="G21" s="22"/>
      <c r="H21" s="10">
        <v>0.33</v>
      </c>
    </row>
    <row r="22" spans="1:8" s="6" customFormat="1" ht="35.25" customHeight="1" x14ac:dyDescent="0.2">
      <c r="A22" s="22" t="str">
        <f>Registro!A22</f>
        <v>Solicitar los mantenemientos que los equipos requieran</v>
      </c>
      <c r="B22" s="22"/>
      <c r="C22" s="39" t="str">
        <f>Registro!G22</f>
        <v>04/09/2023-12/01/2024</v>
      </c>
      <c r="D22" s="39"/>
      <c r="E22" s="39"/>
      <c r="F22" s="22" t="s">
        <v>33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Brindar servicio de computo a los grupos que lo requieran</v>
      </c>
      <c r="B23" s="22"/>
      <c r="C23" s="39" t="str">
        <f>Registro!G23</f>
        <v>04/09/2023-12/01/2024</v>
      </c>
      <c r="D23" s="39"/>
      <c r="E23" s="39"/>
      <c r="F23" s="22" t="s">
        <v>33</v>
      </c>
      <c r="G23" s="22"/>
      <c r="H23" s="10">
        <v>0.33</v>
      </c>
    </row>
    <row r="24" spans="1:8" s="6" customFormat="1" ht="35.25" customHeight="1" x14ac:dyDescent="0.2">
      <c r="A24" s="22"/>
      <c r="B24" s="22"/>
      <c r="C24" s="39"/>
      <c r="D24" s="39"/>
      <c r="E24" s="39"/>
      <c r="F24" s="22"/>
      <c r="G24" s="22"/>
      <c r="H24" s="10"/>
    </row>
    <row r="25" spans="1:8" s="6" customFormat="1" ht="26.25" customHeight="1" x14ac:dyDescent="0.2">
      <c r="A25" s="42"/>
      <c r="B25" s="42"/>
      <c r="C25" s="39"/>
      <c r="D25" s="39"/>
      <c r="E25" s="39"/>
      <c r="F25" s="22"/>
      <c r="G25" s="22"/>
      <c r="H25" s="10"/>
    </row>
    <row r="26" spans="1:8" s="6" customFormat="1" x14ac:dyDescent="0.2">
      <c r="A26" s="42"/>
      <c r="B26" s="42"/>
      <c r="C26" s="39"/>
      <c r="D26" s="39"/>
      <c r="E26" s="39"/>
      <c r="F26" s="42"/>
      <c r="G26" s="42"/>
      <c r="H26" s="10"/>
    </row>
    <row r="27" spans="1:8" s="6" customFormat="1" x14ac:dyDescent="0.2">
      <c r="A27" s="42"/>
      <c r="B27" s="42"/>
      <c r="C27" s="39"/>
      <c r="D27" s="39"/>
      <c r="E27" s="39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ING. FLOR ILIANA CHONTAL PELAYO</v>
      </c>
      <c r="D32" s="24"/>
      <c r="E32" s="24"/>
      <c r="G32" s="24" t="str">
        <f>Registro!F33</f>
        <v>LIC. OFELIA ENRIQUEZ ORDAZ</v>
      </c>
      <c r="H32" s="24"/>
    </row>
    <row r="33" spans="1:8" ht="28.5" customHeight="1" x14ac:dyDescent="0.2">
      <c r="A33" s="9" t="str">
        <f>B8</f>
        <v>MC. CARLOS MARTINEZ GALAN</v>
      </c>
      <c r="C33" s="43" t="s">
        <v>26</v>
      </c>
      <c r="D33" s="43"/>
      <c r="E33" s="43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8" zoomScale="120" zoomScaleNormal="12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SEPTIEMBRE 2023 - ENERO 2024</v>
      </c>
      <c r="H9" s="23"/>
    </row>
    <row r="11" spans="1:8" x14ac:dyDescent="0.2">
      <c r="A11" s="4" t="s">
        <v>4</v>
      </c>
      <c r="B11" s="24" t="str">
        <f>Registro!B11</f>
        <v>GESTIÓN ACADÉMICA Y VINCULACIÓN (Coordinación de laboratorio de cómputo de industrial)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Mantener y vigilar las condiciones para una buena operación del laboratorio de computo de Ingenieria Industrial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2" s="6" customFormat="1" ht="54" customHeight="1" x14ac:dyDescent="0.2">
      <c r="A17" s="22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2"/>
      <c r="C17" s="22"/>
      <c r="D17" s="22"/>
      <c r="E17" s="22"/>
      <c r="F17" s="22"/>
      <c r="G17" s="22"/>
      <c r="H17" s="22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2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12" s="6" customFormat="1" ht="35.25" customHeight="1" x14ac:dyDescent="0.2">
      <c r="A21" s="22" t="str">
        <f>Registro!A21</f>
        <v>Solicitar la instalacion del software que se requiere para la imparticion de clases</v>
      </c>
      <c r="B21" s="22"/>
      <c r="C21" s="44" t="str">
        <f>Registro!G21</f>
        <v>04/09/2023-12/01/2024</v>
      </c>
      <c r="D21" s="45"/>
      <c r="E21" s="46"/>
      <c r="F21" s="22" t="s">
        <v>33</v>
      </c>
      <c r="G21" s="22"/>
      <c r="H21" s="17">
        <v>0.66</v>
      </c>
    </row>
    <row r="22" spans="1:12" s="6" customFormat="1" ht="35.25" customHeight="1" x14ac:dyDescent="0.2">
      <c r="A22" s="22" t="str">
        <f>Registro!A22</f>
        <v>Solicitar los mantenemientos que los equipos requieran</v>
      </c>
      <c r="B22" s="22"/>
      <c r="C22" s="44" t="str">
        <f>Registro!G22</f>
        <v>04/09/2023-12/01/2024</v>
      </c>
      <c r="D22" s="45"/>
      <c r="E22" s="46"/>
      <c r="F22" s="22" t="s">
        <v>33</v>
      </c>
      <c r="G22" s="22"/>
      <c r="H22" s="17">
        <v>0.66</v>
      </c>
    </row>
    <row r="23" spans="1:12" s="6" customFormat="1" ht="35.25" customHeight="1" x14ac:dyDescent="0.2">
      <c r="A23" s="22" t="str">
        <f>Registro!A23</f>
        <v>Brindar servicio de computo a los grupos que lo requieran</v>
      </c>
      <c r="B23" s="22"/>
      <c r="C23" s="44" t="str">
        <f>Registro!G23</f>
        <v>04/09/2023-12/01/2024</v>
      </c>
      <c r="D23" s="45"/>
      <c r="E23" s="46"/>
      <c r="F23" s="22" t="s">
        <v>33</v>
      </c>
      <c r="G23" s="22"/>
      <c r="H23" s="17">
        <v>0.66</v>
      </c>
      <c r="L23" s="16"/>
    </row>
    <row r="24" spans="1:12" s="6" customFormat="1" ht="35.25" customHeight="1" x14ac:dyDescent="0.2">
      <c r="A24" s="22"/>
      <c r="B24" s="22"/>
      <c r="C24" s="44"/>
      <c r="D24" s="45"/>
      <c r="E24" s="46"/>
      <c r="F24" s="22"/>
      <c r="G24" s="22"/>
      <c r="H24" s="10"/>
    </row>
    <row r="25" spans="1:12" s="6" customFormat="1" ht="35.25" customHeight="1" x14ac:dyDescent="0.2">
      <c r="A25" s="22"/>
      <c r="B25" s="22"/>
      <c r="C25" s="44"/>
      <c r="D25" s="45"/>
      <c r="E25" s="46"/>
      <c r="F25" s="22"/>
      <c r="G25" s="22"/>
      <c r="H25" s="10"/>
    </row>
    <row r="26" spans="1:12" s="6" customFormat="1" x14ac:dyDescent="0.2">
      <c r="A26" s="42"/>
      <c r="B26" s="42"/>
      <c r="C26" s="39"/>
      <c r="D26" s="39"/>
      <c r="E26" s="39"/>
      <c r="F26" s="42"/>
      <c r="G26" s="42"/>
      <c r="H26" s="10"/>
    </row>
    <row r="27" spans="1:12" s="6" customFormat="1" x14ac:dyDescent="0.2">
      <c r="A27" s="42"/>
      <c r="B27" s="42"/>
      <c r="C27" s="39"/>
      <c r="D27" s="39"/>
      <c r="E27" s="39"/>
      <c r="F27" s="42"/>
      <c r="G27" s="42"/>
      <c r="H27" s="10"/>
    </row>
    <row r="28" spans="1:12" s="6" customFormat="1" x14ac:dyDescent="0.2">
      <c r="A28" s="42"/>
      <c r="B28" s="42"/>
      <c r="C28" s="39"/>
      <c r="D28" s="39"/>
      <c r="E28" s="39"/>
      <c r="F28" s="42"/>
      <c r="G28" s="42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12" s="6" customFormat="1" ht="41.25" customHeight="1" x14ac:dyDescent="0.2">
      <c r="A31" s="22" t="s">
        <v>38</v>
      </c>
      <c r="B31" s="22"/>
      <c r="C31" s="22"/>
      <c r="D31" s="22"/>
      <c r="E31" s="22"/>
      <c r="F31" s="22"/>
      <c r="G31" s="22"/>
      <c r="H31" s="22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Registro!C33</f>
        <v>ING. FLOR ILIANA CHONTAL PELAYO</v>
      </c>
      <c r="D33" s="24"/>
      <c r="E33" s="24"/>
      <c r="G33" s="24" t="str">
        <f>Registro!F33</f>
        <v>LIC. OFELIA ENRIQUEZ ORDAZ</v>
      </c>
      <c r="H33" s="24"/>
    </row>
    <row r="34" spans="1:8" ht="28.5" customHeight="1" x14ac:dyDescent="0.2">
      <c r="A34" s="9" t="str">
        <f>B8</f>
        <v>MC. CARLOS MARTINEZ GALAN</v>
      </c>
      <c r="C34" s="43" t="s">
        <v>26</v>
      </c>
      <c r="D34" s="43"/>
      <c r="E34" s="43"/>
      <c r="G34" s="14" t="s">
        <v>14</v>
      </c>
      <c r="H34" s="14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4" zoomScale="120" zoomScaleNormal="12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SEPTIEMBRE 2023 - ENERO 2024</v>
      </c>
      <c r="H9" s="23"/>
    </row>
    <row r="11" spans="1:8" x14ac:dyDescent="0.2">
      <c r="A11" s="4" t="s">
        <v>4</v>
      </c>
      <c r="B11" s="24" t="str">
        <f>Registro!B11</f>
        <v>GESTIÓN ACADÉMICA Y VINCULACIÓN (Coordinación de laboratorio de cómputo de industrial)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Mantener y vigilar las condiciones para una buena operación del laboratorio de computo de Ingenieria Industrial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0" customHeight="1" x14ac:dyDescent="0.2">
      <c r="A17" s="22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85" customHeight="1" x14ac:dyDescent="0.2">
      <c r="A21" s="22" t="str">
        <f>Registro!A21</f>
        <v>Solicitar la instalacion del software que se requiere para la imparticion de clases</v>
      </c>
      <c r="B21" s="22"/>
      <c r="C21" s="44" t="str">
        <f>Registro!G21</f>
        <v>04/09/2023-12/01/2024</v>
      </c>
      <c r="D21" s="45"/>
      <c r="E21" s="46"/>
      <c r="F21" s="22" t="s">
        <v>33</v>
      </c>
      <c r="G21" s="22"/>
      <c r="H21" s="10">
        <v>1</v>
      </c>
    </row>
    <row r="22" spans="1:8" s="6" customFormat="1" ht="35.85" customHeight="1" x14ac:dyDescent="0.2">
      <c r="A22" s="22" t="str">
        <f>Registro!A22</f>
        <v>Solicitar los mantenemientos que los equipos requieran</v>
      </c>
      <c r="B22" s="22"/>
      <c r="C22" s="44" t="str">
        <f>Registro!G22</f>
        <v>04/09/2023-12/01/2024</v>
      </c>
      <c r="D22" s="45"/>
      <c r="E22" s="46"/>
      <c r="F22" s="22" t="s">
        <v>33</v>
      </c>
      <c r="G22" s="22"/>
      <c r="H22" s="10">
        <v>1</v>
      </c>
    </row>
    <row r="23" spans="1:8" s="6" customFormat="1" ht="35.85" customHeight="1" x14ac:dyDescent="0.2">
      <c r="A23" s="22" t="str">
        <f>Registro!A23</f>
        <v>Brindar servicio de computo a los grupos que lo requieran</v>
      </c>
      <c r="B23" s="22"/>
      <c r="C23" s="44" t="str">
        <f>Registro!G23</f>
        <v>04/09/2023-12/01/2024</v>
      </c>
      <c r="D23" s="45"/>
      <c r="E23" s="46"/>
      <c r="F23" s="22" t="s">
        <v>33</v>
      </c>
      <c r="G23" s="22"/>
      <c r="H23" s="10">
        <v>1</v>
      </c>
    </row>
    <row r="24" spans="1:8" s="6" customFormat="1" ht="35.85" customHeight="1" x14ac:dyDescent="0.2">
      <c r="A24" s="42"/>
      <c r="B24" s="42"/>
      <c r="C24" s="44"/>
      <c r="D24" s="45"/>
      <c r="E24" s="46"/>
      <c r="F24" s="22"/>
      <c r="G24" s="22"/>
      <c r="H24" s="10"/>
    </row>
    <row r="25" spans="1:8" s="6" customFormat="1" ht="35.85" customHeight="1" x14ac:dyDescent="0.2">
      <c r="A25" s="42"/>
      <c r="B25" s="42"/>
      <c r="C25" s="44"/>
      <c r="D25" s="45"/>
      <c r="E25" s="46"/>
      <c r="F25" s="22"/>
      <c r="G25" s="22"/>
      <c r="H25" s="10"/>
    </row>
    <row r="26" spans="1:8" s="6" customFormat="1" x14ac:dyDescent="0.2">
      <c r="A26" s="42"/>
      <c r="B26" s="42"/>
      <c r="C26" s="39"/>
      <c r="D26" s="39"/>
      <c r="E26" s="39"/>
      <c r="F26" s="22"/>
      <c r="G26" s="22"/>
      <c r="H26" s="10"/>
    </row>
    <row r="27" spans="1:8" s="6" customFormat="1" x14ac:dyDescent="0.2">
      <c r="A27" s="42"/>
      <c r="B27" s="42"/>
      <c r="C27" s="39"/>
      <c r="D27" s="39"/>
      <c r="E27" s="39"/>
      <c r="F27" s="22"/>
      <c r="G27" s="22"/>
      <c r="H27" s="10"/>
    </row>
    <row r="28" spans="1:8" s="6" customFormat="1" x14ac:dyDescent="0.2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">
      <c r="A30" s="42"/>
      <c r="B30" s="42"/>
      <c r="C30" s="39"/>
      <c r="D30" s="39"/>
      <c r="E30" s="39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2" t="s">
        <v>39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Registro!C33</f>
        <v>ING. FLOR ILIANA CHONTAL PELAYO</v>
      </c>
      <c r="D35" s="24"/>
      <c r="E35" s="24"/>
      <c r="G35" s="24" t="str">
        <f>Registro!F33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43" t="s">
        <v>26</v>
      </c>
      <c r="D36" s="43"/>
      <c r="E36" s="43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2024-01-14T23:33:00Z</dcterms:modified>
</cp:coreProperties>
</file>