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TSSAT_IEM\AGO23_ENER24\REPORTE_SGI23_24\archivos_reportecalif_porcent\REPORTE3\"/>
    </mc:Choice>
  </mc:AlternateContent>
  <bookViews>
    <workbookView xWindow="0" yWindow="0" windowWidth="9570" windowHeight="3690" firstSheet="1" activeTab="2"/>
  </bookViews>
  <sheets>
    <sheet name="MATERIA 1" sheetId="3" r:id="rId1"/>
    <sheet name="MATERIA 2" sheetId="1" r:id="rId2"/>
    <sheet name="MATERIA 3" sheetId="4" r:id="rId3"/>
    <sheet name="MATERIA 4" sheetId="5" r:id="rId4"/>
    <sheet name="MATERIA 5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" i="3" l="1"/>
  <c r="Q12" i="3"/>
  <c r="Q13" i="3"/>
  <c r="Q14" i="3"/>
  <c r="Q15" i="3"/>
  <c r="Q16" i="3"/>
  <c r="Q17" i="3"/>
  <c r="Q18" i="3"/>
  <c r="Q19" i="3"/>
  <c r="Q9" i="3"/>
  <c r="B10" i="6" l="1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B10" i="4"/>
  <c r="B11" i="4" s="1"/>
  <c r="B12" i="4" s="1"/>
  <c r="B13" i="4" s="1"/>
  <c r="B14" i="4" s="1"/>
  <c r="B15" i="4" s="1"/>
  <c r="B16" i="4" s="1"/>
  <c r="B17" i="4" s="1"/>
  <c r="B18" i="4" s="1"/>
  <c r="B19" i="4" s="1"/>
  <c r="J24" i="3"/>
  <c r="J23" i="3"/>
  <c r="J22" i="3"/>
  <c r="B10" i="3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4" l="1"/>
  <c r="B23" i="4" s="1"/>
  <c r="B24" i="4" s="1"/>
  <c r="B25" i="4" s="1"/>
  <c r="B26" i="4" s="1"/>
  <c r="J26" i="3"/>
  <c r="J25" i="3"/>
  <c r="Q24" i="3"/>
  <c r="Q22" i="3"/>
  <c r="Q23" i="3"/>
  <c r="Q26" i="3" l="1"/>
  <c r="Q25" i="3"/>
  <c r="B10" i="1" l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</calcChain>
</file>

<file path=xl/sharedStrings.xml><?xml version="1.0" encoding="utf-8"?>
<sst xmlns="http://schemas.openxmlformats.org/spreadsheetml/2006/main" count="378" uniqueCount="138">
  <si>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</si>
  <si>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</si>
  <si>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</si>
  <si>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</si>
  <si>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</si>
  <si>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</si>
  <si>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</si>
  <si>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</si>
  <si>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</si>
  <si>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</si>
  <si>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</si>
  <si>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</si>
  <si>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</si>
  <si>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</si>
  <si>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</si>
  <si>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</si>
  <si>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</si>
  <si>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</si>
  <si>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</si>
  <si>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</si>
  <si>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</si>
  <si>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</si>
  <si>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</si>
  <si>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</si>
  <si>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BLANCA NICANDRIA RIOS ATAXCA</t>
  </si>
  <si>
    <t>MICROCONTROLADORES</t>
  </si>
  <si>
    <t>702 B</t>
  </si>
  <si>
    <t>SEPTIEMBRE 2023-ENERO 2024</t>
  </si>
  <si>
    <t>AGUILERA HERNANDEZ DYLAN YAIR</t>
  </si>
  <si>
    <t>BARCENAS TIBURCIO JUAN FRANCISCO</t>
  </si>
  <si>
    <t>GALVAN TOTO AXEL JAIR</t>
  </si>
  <si>
    <t>HERRERA MERIDA CHRIS ANTHONY</t>
  </si>
  <si>
    <t>PALAYOT COAZOZON DENNISE IVETTE</t>
  </si>
  <si>
    <t>RODRIGUEZ DAMIAN DAVID</t>
  </si>
  <si>
    <t xml:space="preserve"> SALAZAR MARTINEZ EMMANUEL</t>
  </si>
  <si>
    <t>VELAZQUEZ MENDOZA MARTIN</t>
  </si>
  <si>
    <t>VERGARA PEREZ OMAR</t>
  </si>
  <si>
    <t>VERGARA PEREZ OSCAR</t>
  </si>
  <si>
    <t>DOMINGUEZ PADRON VICTOR DE JESUS</t>
  </si>
  <si>
    <t>TALLER DE INVESTIGACIÓN I</t>
  </si>
  <si>
    <t>502 A</t>
  </si>
  <si>
    <t>AGUILERA ROMAN</t>
  </si>
  <si>
    <t>ALCALA CABRERA</t>
  </si>
  <si>
    <t>ATAXCA PEREZ</t>
  </si>
  <si>
    <t>BELLOMO DOMINGUEZ</t>
  </si>
  <si>
    <t>BUSTAMANTE SANTOS</t>
  </si>
  <si>
    <t>CASTILLO ESCRIBANO</t>
  </si>
  <si>
    <t>CASTILLO SEBA</t>
  </si>
  <si>
    <t>CINTA SEBA</t>
  </si>
  <si>
    <t>CONDE RIOS</t>
  </si>
  <si>
    <t>COTA SEBA</t>
  </si>
  <si>
    <t>CRUZ MIROS</t>
  </si>
  <si>
    <t>DEL MORAL CAMACHO</t>
  </si>
  <si>
    <t>DOMINGUEZ PUCHETA</t>
  </si>
  <si>
    <t>FIGUEROA CORRO</t>
  </si>
  <si>
    <t>GONZALEZ ROMERO</t>
  </si>
  <si>
    <t>GUERRERO CARMONA</t>
  </si>
  <si>
    <t>LIRA VELA</t>
  </si>
  <si>
    <t>LUCHO ATAXCA</t>
  </si>
  <si>
    <t>MALAGA GRACIA</t>
  </si>
  <si>
    <t>MIL LOPEZ</t>
  </si>
  <si>
    <t>PALACIOS HERNANDEZ</t>
  </si>
  <si>
    <t>RAMIREZ HERRERA</t>
  </si>
  <si>
    <t>RIVEYRO VILLEGAS</t>
  </si>
  <si>
    <t>SIXTEGA ANDRADE</t>
  </si>
  <si>
    <t>TOTO BAUTISTA</t>
  </si>
  <si>
    <t>VELASCO CHIGUIL</t>
  </si>
  <si>
    <t>ZETINA CHIGO</t>
  </si>
  <si>
    <t>AGUILERA ROMAN ORLANDO</t>
  </si>
  <si>
    <t>ALCALA CABRERA GRARDO</t>
  </si>
  <si>
    <t>ATAXCA PEREZ LIZETTE DE LOS ANGELES</t>
  </si>
  <si>
    <t>BELLOMO DOMINGUEZ CONRADO SEBASTIAN</t>
  </si>
  <si>
    <t>BUSTAMANTE SANTOS JOSE MIGUEL</t>
  </si>
  <si>
    <t>CASTILLO ESCRIBANO RICARDO</t>
  </si>
  <si>
    <t>CASTILLO SEBA BRIAN DE JESUS</t>
  </si>
  <si>
    <t>CINTA SEBA JOSUE DAVID</t>
  </si>
  <si>
    <t>CONDE RIOS ANA CRISTINA</t>
  </si>
  <si>
    <t>COTA SEBA ALLEN ANDRES</t>
  </si>
  <si>
    <t>CRUZ MIROS CATALINA</t>
  </si>
  <si>
    <t>DEL MORAL CAMACHO JOSE ANTONIO</t>
  </si>
  <si>
    <t>DOMINGUEZ PUCHETA ALEJANDRO</t>
  </si>
  <si>
    <t>FIGUEROA CORRO JUNI ALAN</t>
  </si>
  <si>
    <t>GONZALEZ ROMERO CARLOS MANUEL</t>
  </si>
  <si>
    <t>GUERRERO CARMONA HERNAN ANTONIO</t>
  </si>
  <si>
    <t>LIRA VELA JOSE ALBERTO</t>
  </si>
  <si>
    <t>LUCHO ATAXCA ANGEL MANUEL</t>
  </si>
  <si>
    <t>MALAGA GRACIA JESUS ALBERTO</t>
  </si>
  <si>
    <t>MIL LOPEZ ANTONIO CARLOS</t>
  </si>
  <si>
    <t>PALACIOS HERNANDEZ DUARDO</t>
  </si>
  <si>
    <t>RAMIREZ HERRERA CRISTIAN ALBERTO</t>
  </si>
  <si>
    <t>RIVEYRO VILLEGAS JOSUE YAHIR</t>
  </si>
  <si>
    <t>SIXTEGA ANDRADE ROBERTO DE JESUS</t>
  </si>
  <si>
    <t>TOTO BAUTISTA JOSE MANUEL</t>
  </si>
  <si>
    <t>VELASCO CHIGUIL ARIEL ELIAS</t>
  </si>
  <si>
    <t>ZETINA CHIGO JHAIR ALEXIS</t>
  </si>
  <si>
    <t>TALLER DE INVESTIGACIÓN II</t>
  </si>
  <si>
    <t>502 B</t>
  </si>
  <si>
    <t>29 DE NOVIEMBRE 2023</t>
  </si>
  <si>
    <t>SEPTIEMBRE 2023 - ENERO 2024</t>
  </si>
  <si>
    <t>CHONTAL HERNANDEZ</t>
  </si>
  <si>
    <t>ALDO</t>
  </si>
  <si>
    <t>FERMAN AVENDAÃ‘O</t>
  </si>
  <si>
    <t>FLOR DEL CARMEN</t>
  </si>
  <si>
    <t>FERMAN XALA</t>
  </si>
  <si>
    <t>LEYKO EULOGIO</t>
  </si>
  <si>
    <t>HERNANDEZ OLEA</t>
  </si>
  <si>
    <t>ENRIQUE</t>
  </si>
  <si>
    <t>JOSE FRANCISCO</t>
  </si>
  <si>
    <t>HERNANDEZ JIMENEZ</t>
  </si>
  <si>
    <t>LINARES ZUNIGA</t>
  </si>
  <si>
    <t>ARIANA</t>
  </si>
  <si>
    <t>MARTINEZ HERNANDEZ</t>
  </si>
  <si>
    <t>ISAAC</t>
  </si>
  <si>
    <t>MIROS TOLEDO</t>
  </si>
  <si>
    <t>RUBEN ERUBIEL</t>
  </si>
  <si>
    <t>MONTAN COMI</t>
  </si>
  <si>
    <t>DANIEL</t>
  </si>
  <si>
    <t>RUBEN</t>
  </si>
  <si>
    <t>CANO SANTOS</t>
  </si>
  <si>
    <t>CHONTAL HERNANDEZ ALDO</t>
  </si>
  <si>
    <t>FERMAN AVENDAÑO FLOR DEL CARMEN</t>
  </si>
  <si>
    <t>FERMAN XALA LEYKO EULOGIO</t>
  </si>
  <si>
    <t>HERNANDEZ OLEA ENRIQUE</t>
  </si>
  <si>
    <t>HERNANDEZ JIMENEZ JOSE FRANCISCO</t>
  </si>
  <si>
    <t>LINARES ZUNIGA ARIANA</t>
  </si>
  <si>
    <t>MARTINEZ HERNANDEZ ISAAC</t>
  </si>
  <si>
    <t>MIROS TOLEDO RUBEN ERUBIEL</t>
  </si>
  <si>
    <t>MONTAN COMI DANIEL</t>
  </si>
  <si>
    <t>CANO SANTOS RUBEN</t>
  </si>
  <si>
    <t>SAN JUAN PEREZ JAIRO MISAEL</t>
  </si>
  <si>
    <t>SANTOS FIGUEROA MIGUEL ALDAIR</t>
  </si>
  <si>
    <t>TOME MACARIO ANTONIO</t>
  </si>
  <si>
    <t>TORRES MARTINEZ JAFET HERIBERTO</t>
  </si>
  <si>
    <t>VICTORIO PALAYOT JOSE ANTONIO</t>
  </si>
  <si>
    <t>XALA OLMEDO JOHAHAM JOSE</t>
  </si>
  <si>
    <t>XOLO MACHUCHO KAREN AILEE</t>
  </si>
  <si>
    <t>ORTIZ MENDOZA JUAN ZURIEL</t>
  </si>
  <si>
    <t>PALAFOX RAMIREZ ISMAEL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</si>
</sst>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7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4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2" xfId="0" applyFont="1" applyBorder="1" applyAlignment="1">
      <alignment horizontal="left" vertical="top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5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0" fillId="0" borderId="0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14" fontId="4" fillId="0" borderId="1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14" fontId="4" fillId="0" borderId="1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30"/>
  <sheetViews>
    <sheetView topLeftCell="A7" zoomScale="84" zoomScaleNormal="84" workbookViewId="0">
      <selection activeCell="D9" sqref="D9:N1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7" width="7.7109375" customWidth="1"/>
    <col min="8" max="8" width="2.7109375" customWidth="1"/>
    <col min="9" max="9" width="7.7109375" customWidth="1"/>
    <col min="10" max="10" width="7.140625" customWidth="1"/>
    <col min="11" max="11" width="5.5703125" customWidth="1"/>
    <col min="12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5" t="s">
        <v>9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2"/>
      <c r="R2" s="2"/>
    </row>
    <row r="3" spans="2:18" x14ac:dyDescent="0.25">
      <c r="C3" s="46" t="s">
        <v>8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20"/>
      <c r="R3" s="20"/>
    </row>
    <row r="4" spans="2:18" x14ac:dyDescent="0.25">
      <c r="C4" t="s">
        <v>0</v>
      </c>
      <c r="D4" s="47" t="s">
        <v>25</v>
      </c>
      <c r="E4" s="47"/>
      <c r="F4" s="47"/>
      <c r="G4" s="47"/>
      <c r="I4" t="s">
        <v>1</v>
      </c>
      <c r="J4" s="48" t="s">
        <v>26</v>
      </c>
      <c r="K4" s="48"/>
      <c r="M4" t="s">
        <v>2</v>
      </c>
      <c r="N4" s="49">
        <v>45203</v>
      </c>
      <c r="O4" s="49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8" t="s">
        <v>27</v>
      </c>
      <c r="E6" s="48"/>
      <c r="F6" s="48"/>
      <c r="G6" s="48"/>
      <c r="I6" s="50" t="s">
        <v>22</v>
      </c>
      <c r="J6" s="50"/>
      <c r="K6" s="51" t="s">
        <v>24</v>
      </c>
      <c r="L6" s="51"/>
      <c r="M6" s="51"/>
      <c r="N6" s="51"/>
      <c r="O6" s="51"/>
      <c r="P6" s="5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2" t="s">
        <v>5</v>
      </c>
      <c r="E8" s="52"/>
      <c r="F8" s="52"/>
      <c r="G8" s="52"/>
      <c r="H8" s="52"/>
      <c r="I8" s="52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/>
      <c r="D9" s="53" t="s">
        <v>28</v>
      </c>
      <c r="E9" s="54"/>
      <c r="F9" s="54"/>
      <c r="G9" s="54"/>
      <c r="H9" s="54"/>
      <c r="I9" s="55"/>
      <c r="J9" s="31">
        <v>99</v>
      </c>
      <c r="K9" s="19">
        <v>0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  <c r="Q9" s="14">
        <f>SUM(J9:P9)/1</f>
        <v>99</v>
      </c>
    </row>
    <row r="10" spans="2:18" x14ac:dyDescent="0.25">
      <c r="B10" s="18">
        <f>B9+1</f>
        <v>2</v>
      </c>
      <c r="C10" s="18"/>
      <c r="D10" s="44" t="s">
        <v>29</v>
      </c>
      <c r="E10" s="44"/>
      <c r="F10" s="44"/>
      <c r="G10" s="44"/>
      <c r="H10" s="44"/>
      <c r="I10" s="44"/>
      <c r="J10" s="31">
        <v>96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14">
        <f t="shared" ref="Q10:Q19" si="0">SUM(J10:P10)/1</f>
        <v>96</v>
      </c>
    </row>
    <row r="11" spans="2:18" x14ac:dyDescent="0.25">
      <c r="B11" s="28"/>
      <c r="C11" s="28"/>
      <c r="D11" s="56" t="s">
        <v>38</v>
      </c>
      <c r="E11" s="57"/>
      <c r="F11" s="57"/>
      <c r="G11" s="57"/>
      <c r="H11" s="57"/>
      <c r="I11" s="58"/>
      <c r="J11" s="31">
        <v>100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14">
        <v>100</v>
      </c>
    </row>
    <row r="12" spans="2:18" x14ac:dyDescent="0.25">
      <c r="B12" s="18">
        <f>B10+1</f>
        <v>3</v>
      </c>
      <c r="C12" s="18"/>
      <c r="D12" s="44" t="s">
        <v>30</v>
      </c>
      <c r="E12" s="44"/>
      <c r="F12" s="44"/>
      <c r="G12" s="44"/>
      <c r="H12" s="44"/>
      <c r="I12" s="44"/>
      <c r="J12" s="31">
        <v>100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14">
        <f t="shared" si="0"/>
        <v>100</v>
      </c>
    </row>
    <row r="13" spans="2:18" x14ac:dyDescent="0.25">
      <c r="B13" s="18">
        <f t="shared" ref="B13:B21" si="1">B12+1</f>
        <v>4</v>
      </c>
      <c r="C13" s="18"/>
      <c r="D13" s="44" t="s">
        <v>31</v>
      </c>
      <c r="E13" s="44"/>
      <c r="F13" s="44"/>
      <c r="G13" s="44"/>
      <c r="H13" s="44"/>
      <c r="I13" s="44"/>
      <c r="J13" s="31">
        <v>94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29">
        <v>0</v>
      </c>
      <c r="Q13" s="14">
        <f t="shared" si="0"/>
        <v>94</v>
      </c>
    </row>
    <row r="14" spans="2:18" x14ac:dyDescent="0.25">
      <c r="B14" s="18">
        <f t="shared" si="1"/>
        <v>5</v>
      </c>
      <c r="C14" s="18"/>
      <c r="D14" s="44" t="s">
        <v>32</v>
      </c>
      <c r="E14" s="44"/>
      <c r="F14" s="44"/>
      <c r="G14" s="44"/>
      <c r="H14" s="44"/>
      <c r="I14" s="44"/>
      <c r="J14" s="31">
        <v>96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0</v>
      </c>
      <c r="Q14" s="14">
        <f t="shared" si="0"/>
        <v>96</v>
      </c>
    </row>
    <row r="15" spans="2:18" x14ac:dyDescent="0.25">
      <c r="B15" s="18">
        <f t="shared" si="1"/>
        <v>6</v>
      </c>
      <c r="C15" s="18"/>
      <c r="D15" s="44" t="s">
        <v>33</v>
      </c>
      <c r="E15" s="44"/>
      <c r="F15" s="44"/>
      <c r="G15" s="44"/>
      <c r="H15" s="44"/>
      <c r="I15" s="44"/>
      <c r="J15" s="31">
        <v>94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14">
        <f t="shared" si="0"/>
        <v>94</v>
      </c>
    </row>
    <row r="16" spans="2:18" x14ac:dyDescent="0.25">
      <c r="B16" s="18">
        <f t="shared" si="1"/>
        <v>7</v>
      </c>
      <c r="C16" s="18"/>
      <c r="D16" s="44" t="s">
        <v>34</v>
      </c>
      <c r="E16" s="44"/>
      <c r="F16" s="44"/>
      <c r="G16" s="44"/>
      <c r="H16" s="44"/>
      <c r="I16" s="44"/>
      <c r="J16" s="31">
        <v>100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14">
        <f t="shared" si="0"/>
        <v>100</v>
      </c>
    </row>
    <row r="17" spans="2:17" x14ac:dyDescent="0.25">
      <c r="B17" s="18">
        <f t="shared" si="1"/>
        <v>8</v>
      </c>
      <c r="C17" s="18"/>
      <c r="D17" s="44" t="s">
        <v>35</v>
      </c>
      <c r="E17" s="44"/>
      <c r="F17" s="44"/>
      <c r="G17" s="44"/>
      <c r="H17" s="44"/>
      <c r="I17" s="44"/>
      <c r="J17" s="31">
        <v>100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29">
        <v>0</v>
      </c>
      <c r="Q17" s="14">
        <f t="shared" si="0"/>
        <v>100</v>
      </c>
    </row>
    <row r="18" spans="2:17" x14ac:dyDescent="0.25">
      <c r="B18" s="18">
        <f t="shared" si="1"/>
        <v>9</v>
      </c>
      <c r="C18" s="18"/>
      <c r="D18" s="44" t="s">
        <v>36</v>
      </c>
      <c r="E18" s="44"/>
      <c r="F18" s="44"/>
      <c r="G18" s="44"/>
      <c r="H18" s="44"/>
      <c r="I18" s="44"/>
      <c r="J18" s="31">
        <v>96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14">
        <f t="shared" si="0"/>
        <v>96</v>
      </c>
    </row>
    <row r="19" spans="2:17" x14ac:dyDescent="0.25">
      <c r="B19" s="18">
        <f t="shared" si="1"/>
        <v>10</v>
      </c>
      <c r="C19" s="18"/>
      <c r="D19" s="44" t="s">
        <v>37</v>
      </c>
      <c r="E19" s="44"/>
      <c r="F19" s="44"/>
      <c r="G19" s="44"/>
      <c r="H19" s="44"/>
      <c r="I19" s="44"/>
      <c r="J19" s="31">
        <v>96</v>
      </c>
      <c r="K19" s="29">
        <v>0</v>
      </c>
      <c r="L19" s="29">
        <v>0</v>
      </c>
      <c r="M19" s="29">
        <v>0</v>
      </c>
      <c r="N19" s="29">
        <v>0</v>
      </c>
      <c r="O19" s="29">
        <v>0</v>
      </c>
      <c r="P19" s="29">
        <v>0</v>
      </c>
      <c r="Q19" s="14">
        <f t="shared" si="0"/>
        <v>96</v>
      </c>
    </row>
    <row r="20" spans="2:17" x14ac:dyDescent="0.25">
      <c r="B20" s="18">
        <f t="shared" si="1"/>
        <v>11</v>
      </c>
      <c r="C20" s="18"/>
      <c r="D20" s="61"/>
      <c r="E20" s="61"/>
      <c r="F20" s="61"/>
      <c r="G20" s="61"/>
      <c r="H20" s="61"/>
      <c r="I20" s="61"/>
      <c r="J20" s="30"/>
      <c r="K20" s="29"/>
      <c r="L20" s="29"/>
      <c r="M20" s="29"/>
      <c r="N20" s="29"/>
      <c r="O20" s="29"/>
      <c r="P20" s="29"/>
      <c r="Q20" s="14"/>
    </row>
    <row r="21" spans="2:17" x14ac:dyDescent="0.25">
      <c r="B21" s="18">
        <f t="shared" si="1"/>
        <v>12</v>
      </c>
      <c r="C21" s="18"/>
      <c r="D21" s="61"/>
      <c r="E21" s="61"/>
      <c r="F21" s="61"/>
      <c r="G21" s="61"/>
      <c r="H21" s="61"/>
      <c r="I21" s="61"/>
      <c r="J21" s="19"/>
      <c r="K21" s="19"/>
      <c r="L21" s="19"/>
      <c r="M21" s="19"/>
      <c r="N21" s="19"/>
      <c r="O21" s="19"/>
      <c r="P21" s="19"/>
      <c r="Q21" s="14"/>
    </row>
    <row r="22" spans="2:17" x14ac:dyDescent="0.25">
      <c r="C22" s="59"/>
      <c r="D22" s="59"/>
      <c r="E22" s="17"/>
      <c r="H22" s="60" t="s">
        <v>19</v>
      </c>
      <c r="I22" s="60"/>
      <c r="J22" s="23">
        <f>COUNTIF(J9:J21,"&gt;=70")</f>
        <v>11</v>
      </c>
      <c r="K22" s="23"/>
      <c r="L22" s="23"/>
      <c r="M22" s="23"/>
      <c r="N22" s="23"/>
      <c r="O22" s="23"/>
      <c r="P22" s="23"/>
      <c r="Q22" s="27">
        <f>COUNTIF(Q9:Q21,"&gt;=70")</f>
        <v>11</v>
      </c>
    </row>
    <row r="23" spans="2:17" x14ac:dyDescent="0.25">
      <c r="C23" s="59"/>
      <c r="D23" s="59"/>
      <c r="E23" s="21"/>
      <c r="H23" s="62" t="s">
        <v>20</v>
      </c>
      <c r="I23" s="62"/>
      <c r="J23" s="24">
        <f>COUNTIF(J9:J21,"&lt;70")</f>
        <v>0</v>
      </c>
      <c r="K23" s="24"/>
      <c r="L23" s="24"/>
      <c r="M23" s="24"/>
      <c r="N23" s="24"/>
      <c r="O23" s="24"/>
      <c r="P23" s="24"/>
      <c r="Q23" s="24">
        <f>COUNTIF(Q9:Q21,"&lt;70")</f>
        <v>0</v>
      </c>
    </row>
    <row r="24" spans="2:17" x14ac:dyDescent="0.25">
      <c r="C24" s="59"/>
      <c r="D24" s="59"/>
      <c r="E24" s="59"/>
      <c r="H24" s="62" t="s">
        <v>21</v>
      </c>
      <c r="I24" s="62"/>
      <c r="J24" s="24">
        <f>COUNT(J9:J21)</f>
        <v>11</v>
      </c>
      <c r="K24" s="24"/>
      <c r="L24" s="24"/>
      <c r="M24" s="24"/>
      <c r="N24" s="24"/>
      <c r="O24" s="24"/>
      <c r="P24" s="24"/>
      <c r="Q24" s="24">
        <f>COUNT(Q9:Q21)</f>
        <v>11</v>
      </c>
    </row>
    <row r="25" spans="2:17" x14ac:dyDescent="0.25">
      <c r="C25" s="59"/>
      <c r="D25" s="59"/>
      <c r="E25" s="17"/>
      <c r="F25" s="12"/>
      <c r="H25" s="63" t="s">
        <v>16</v>
      </c>
      <c r="I25" s="63"/>
      <c r="J25" s="25">
        <f>J22/J24</f>
        <v>1</v>
      </c>
      <c r="K25" s="26"/>
      <c r="L25" s="26"/>
      <c r="M25" s="26"/>
      <c r="N25" s="26"/>
      <c r="O25" s="26"/>
      <c r="P25" s="26"/>
      <c r="Q25" s="26">
        <f t="shared" ref="Q25" si="2">Q22/Q24</f>
        <v>1</v>
      </c>
    </row>
    <row r="26" spans="2:17" x14ac:dyDescent="0.25">
      <c r="C26" s="59"/>
      <c r="D26" s="59"/>
      <c r="E26" s="17"/>
      <c r="F26" s="12"/>
      <c r="H26" s="63" t="s">
        <v>17</v>
      </c>
      <c r="I26" s="63"/>
      <c r="J26" s="25">
        <f>J23/J24</f>
        <v>0</v>
      </c>
      <c r="K26" s="25"/>
      <c r="L26" s="26"/>
      <c r="M26" s="26"/>
      <c r="N26" s="26"/>
      <c r="O26" s="26"/>
      <c r="P26" s="26"/>
      <c r="Q26" s="26">
        <f t="shared" ref="Q26" si="3">Q23/Q24</f>
        <v>0</v>
      </c>
    </row>
    <row r="27" spans="2:17" x14ac:dyDescent="0.25">
      <c r="C27" s="59"/>
      <c r="D27" s="59"/>
      <c r="E27" s="21"/>
      <c r="F27" s="12"/>
    </row>
    <row r="28" spans="2:17" x14ac:dyDescent="0.25">
      <c r="C28" s="17"/>
      <c r="D28" s="17"/>
      <c r="E28" s="21"/>
      <c r="F28" s="12"/>
    </row>
    <row r="29" spans="2:17" x14ac:dyDescent="0.25">
      <c r="J29" s="64"/>
      <c r="K29" s="64"/>
      <c r="L29" s="64"/>
      <c r="M29" s="64"/>
      <c r="N29" s="64"/>
      <c r="O29" s="64"/>
      <c r="P29" s="64"/>
    </row>
    <row r="30" spans="2:17" x14ac:dyDescent="0.25">
      <c r="J30" s="65" t="s">
        <v>18</v>
      </c>
      <c r="K30" s="65"/>
      <c r="L30" s="65"/>
      <c r="M30" s="65"/>
      <c r="N30" s="65"/>
      <c r="O30" s="65"/>
      <c r="P30" s="65"/>
    </row>
  </sheetData>
  <mergeCells count="35">
    <mergeCell ref="C26:D26"/>
    <mergeCell ref="H26:I26"/>
    <mergeCell ref="C27:D27"/>
    <mergeCell ref="J29:P29"/>
    <mergeCell ref="J30:P30"/>
    <mergeCell ref="C23:D23"/>
    <mergeCell ref="H23:I23"/>
    <mergeCell ref="C24:E24"/>
    <mergeCell ref="H24:I24"/>
    <mergeCell ref="C25:D25"/>
    <mergeCell ref="H25:I25"/>
    <mergeCell ref="C22:D22"/>
    <mergeCell ref="H22:I22"/>
    <mergeCell ref="D15:I15"/>
    <mergeCell ref="D16:I16"/>
    <mergeCell ref="D17:I17"/>
    <mergeCell ref="D18:I18"/>
    <mergeCell ref="D19:I19"/>
    <mergeCell ref="D20:I20"/>
    <mergeCell ref="D21:I21"/>
    <mergeCell ref="D14:I14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2:I12"/>
    <mergeCell ref="D13:I13"/>
    <mergeCell ref="D11:I1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E11" zoomScale="84" zoomScaleNormal="84" workbookViewId="0">
      <selection activeCell="K9" sqref="K9:P3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5" t="s">
        <v>9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2"/>
      <c r="R2" s="2"/>
    </row>
    <row r="3" spans="2:18" x14ac:dyDescent="0.25">
      <c r="C3" s="46" t="s">
        <v>8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1"/>
      <c r="R3" s="1"/>
    </row>
    <row r="4" spans="2:18" x14ac:dyDescent="0.25">
      <c r="C4" t="s">
        <v>0</v>
      </c>
      <c r="D4" s="47" t="s">
        <v>39</v>
      </c>
      <c r="E4" s="47"/>
      <c r="F4" s="47"/>
      <c r="G4" s="47"/>
      <c r="I4" t="s">
        <v>1</v>
      </c>
      <c r="J4" s="48" t="s">
        <v>40</v>
      </c>
      <c r="K4" s="48"/>
      <c r="M4" t="s">
        <v>2</v>
      </c>
      <c r="N4" s="49">
        <v>45231</v>
      </c>
      <c r="O4" s="49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8" t="s">
        <v>27</v>
      </c>
      <c r="E6" s="48"/>
      <c r="F6" s="48"/>
      <c r="G6" s="48"/>
      <c r="I6" s="50" t="s">
        <v>22</v>
      </c>
      <c r="J6" s="50"/>
      <c r="K6" s="51" t="s">
        <v>24</v>
      </c>
      <c r="L6" s="51"/>
      <c r="M6" s="51"/>
      <c r="N6" s="51"/>
      <c r="O6" s="51"/>
      <c r="P6" s="5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2" t="s">
        <v>5</v>
      </c>
      <c r="E8" s="52"/>
      <c r="F8" s="52"/>
      <c r="G8" s="52"/>
      <c r="H8" s="52"/>
      <c r="I8" s="5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18" x14ac:dyDescent="0.25">
      <c r="B9" s="7">
        <v>1</v>
      </c>
      <c r="C9" s="7"/>
      <c r="D9" s="44" t="s">
        <v>68</v>
      </c>
      <c r="E9" s="44" t="s">
        <v>41</v>
      </c>
      <c r="F9" s="44" t="s">
        <v>41</v>
      </c>
      <c r="G9" s="44" t="s">
        <v>41</v>
      </c>
      <c r="H9" s="44" t="s">
        <v>41</v>
      </c>
      <c r="I9" s="44" t="s">
        <v>41</v>
      </c>
      <c r="J9" s="29">
        <v>97</v>
      </c>
      <c r="K9" s="4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14">
        <v>97</v>
      </c>
    </row>
    <row r="10" spans="2:18" x14ac:dyDescent="0.25">
      <c r="B10" s="7">
        <f>B9+1</f>
        <v>2</v>
      </c>
      <c r="C10" s="7"/>
      <c r="D10" s="44" t="s">
        <v>69</v>
      </c>
      <c r="E10" s="44" t="s">
        <v>42</v>
      </c>
      <c r="F10" s="44" t="s">
        <v>42</v>
      </c>
      <c r="G10" s="44" t="s">
        <v>42</v>
      </c>
      <c r="H10" s="44" t="s">
        <v>42</v>
      </c>
      <c r="I10" s="44" t="s">
        <v>42</v>
      </c>
      <c r="J10" s="29">
        <v>91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14">
        <v>91</v>
      </c>
    </row>
    <row r="11" spans="2:18" x14ac:dyDescent="0.25">
      <c r="B11" s="7">
        <f t="shared" ref="B11:B53" si="0">B10+1</f>
        <v>3</v>
      </c>
      <c r="C11" s="7"/>
      <c r="D11" s="44" t="s">
        <v>70</v>
      </c>
      <c r="E11" s="44" t="s">
        <v>43</v>
      </c>
      <c r="F11" s="44" t="s">
        <v>43</v>
      </c>
      <c r="G11" s="44" t="s">
        <v>43</v>
      </c>
      <c r="H11" s="44" t="s">
        <v>43</v>
      </c>
      <c r="I11" s="44" t="s">
        <v>43</v>
      </c>
      <c r="J11" s="29">
        <v>93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14">
        <v>93</v>
      </c>
    </row>
    <row r="12" spans="2:18" x14ac:dyDescent="0.25">
      <c r="B12" s="7">
        <f t="shared" si="0"/>
        <v>4</v>
      </c>
      <c r="C12" s="7"/>
      <c r="D12" s="44" t="s">
        <v>71</v>
      </c>
      <c r="E12" s="44" t="s">
        <v>44</v>
      </c>
      <c r="F12" s="44" t="s">
        <v>44</v>
      </c>
      <c r="G12" s="44" t="s">
        <v>44</v>
      </c>
      <c r="H12" s="44" t="s">
        <v>44</v>
      </c>
      <c r="I12" s="44" t="s">
        <v>44</v>
      </c>
      <c r="J12" s="29">
        <v>99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14">
        <v>99</v>
      </c>
    </row>
    <row r="13" spans="2:18" x14ac:dyDescent="0.25">
      <c r="B13" s="7">
        <f t="shared" si="0"/>
        <v>5</v>
      </c>
      <c r="C13" s="7"/>
      <c r="D13" s="44" t="s">
        <v>72</v>
      </c>
      <c r="E13" s="44" t="s">
        <v>45</v>
      </c>
      <c r="F13" s="44" t="s">
        <v>45</v>
      </c>
      <c r="G13" s="44" t="s">
        <v>45</v>
      </c>
      <c r="H13" s="44" t="s">
        <v>45</v>
      </c>
      <c r="I13" s="44" t="s">
        <v>45</v>
      </c>
      <c r="J13" s="29">
        <v>94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14">
        <v>94</v>
      </c>
    </row>
    <row r="14" spans="2:18" x14ac:dyDescent="0.25">
      <c r="B14" s="7">
        <f t="shared" si="0"/>
        <v>6</v>
      </c>
      <c r="C14" s="7"/>
      <c r="D14" s="44" t="s">
        <v>73</v>
      </c>
      <c r="E14" s="44" t="s">
        <v>46</v>
      </c>
      <c r="F14" s="44" t="s">
        <v>46</v>
      </c>
      <c r="G14" s="44" t="s">
        <v>46</v>
      </c>
      <c r="H14" s="44" t="s">
        <v>46</v>
      </c>
      <c r="I14" s="44" t="s">
        <v>46</v>
      </c>
      <c r="J14" s="29">
        <v>92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14">
        <v>92</v>
      </c>
    </row>
    <row r="15" spans="2:18" x14ac:dyDescent="0.25">
      <c r="B15" s="7">
        <f t="shared" si="0"/>
        <v>7</v>
      </c>
      <c r="C15" s="7"/>
      <c r="D15" s="44" t="s">
        <v>74</v>
      </c>
      <c r="E15" s="44" t="s">
        <v>47</v>
      </c>
      <c r="F15" s="44" t="s">
        <v>47</v>
      </c>
      <c r="G15" s="44" t="s">
        <v>47</v>
      </c>
      <c r="H15" s="44" t="s">
        <v>47</v>
      </c>
      <c r="I15" s="44" t="s">
        <v>47</v>
      </c>
      <c r="J15" s="29">
        <v>68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14">
        <v>68</v>
      </c>
    </row>
    <row r="16" spans="2:18" x14ac:dyDescent="0.25">
      <c r="B16" s="7">
        <f t="shared" si="0"/>
        <v>8</v>
      </c>
      <c r="C16" s="7"/>
      <c r="D16" s="44" t="s">
        <v>75</v>
      </c>
      <c r="E16" s="44" t="s">
        <v>48</v>
      </c>
      <c r="F16" s="44" t="s">
        <v>48</v>
      </c>
      <c r="G16" s="44" t="s">
        <v>48</v>
      </c>
      <c r="H16" s="44" t="s">
        <v>48</v>
      </c>
      <c r="I16" s="44" t="s">
        <v>48</v>
      </c>
      <c r="J16" s="29">
        <v>95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14">
        <v>95</v>
      </c>
    </row>
    <row r="17" spans="2:17" x14ac:dyDescent="0.25">
      <c r="B17" s="7">
        <f t="shared" si="0"/>
        <v>9</v>
      </c>
      <c r="C17" s="7"/>
      <c r="D17" s="44" t="s">
        <v>76</v>
      </c>
      <c r="E17" s="44" t="s">
        <v>49</v>
      </c>
      <c r="F17" s="44" t="s">
        <v>49</v>
      </c>
      <c r="G17" s="44" t="s">
        <v>49</v>
      </c>
      <c r="H17" s="44" t="s">
        <v>49</v>
      </c>
      <c r="I17" s="44" t="s">
        <v>49</v>
      </c>
      <c r="J17" s="29">
        <v>98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14">
        <v>98</v>
      </c>
    </row>
    <row r="18" spans="2:17" x14ac:dyDescent="0.25">
      <c r="B18" s="7">
        <f t="shared" si="0"/>
        <v>10</v>
      </c>
      <c r="C18" s="7"/>
      <c r="D18" s="44" t="s">
        <v>77</v>
      </c>
      <c r="E18" s="44" t="s">
        <v>50</v>
      </c>
      <c r="F18" s="44" t="s">
        <v>50</v>
      </c>
      <c r="G18" s="44" t="s">
        <v>50</v>
      </c>
      <c r="H18" s="44" t="s">
        <v>50</v>
      </c>
      <c r="I18" s="44" t="s">
        <v>50</v>
      </c>
      <c r="J18" s="29">
        <v>96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14">
        <v>96</v>
      </c>
    </row>
    <row r="19" spans="2:17" x14ac:dyDescent="0.25">
      <c r="B19" s="7">
        <f t="shared" si="0"/>
        <v>11</v>
      </c>
      <c r="C19" s="7"/>
      <c r="D19" s="44" t="s">
        <v>78</v>
      </c>
      <c r="E19" s="44" t="s">
        <v>51</v>
      </c>
      <c r="F19" s="44" t="s">
        <v>51</v>
      </c>
      <c r="G19" s="44" t="s">
        <v>51</v>
      </c>
      <c r="H19" s="44" t="s">
        <v>51</v>
      </c>
      <c r="I19" s="44" t="s">
        <v>51</v>
      </c>
      <c r="J19" s="29">
        <v>69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14">
        <v>69</v>
      </c>
    </row>
    <row r="20" spans="2:17" x14ac:dyDescent="0.25">
      <c r="B20" s="7">
        <f t="shared" si="0"/>
        <v>12</v>
      </c>
      <c r="C20" s="7"/>
      <c r="D20" s="44" t="s">
        <v>79</v>
      </c>
      <c r="E20" s="44" t="s">
        <v>52</v>
      </c>
      <c r="F20" s="44" t="s">
        <v>52</v>
      </c>
      <c r="G20" s="44" t="s">
        <v>52</v>
      </c>
      <c r="H20" s="44" t="s">
        <v>52</v>
      </c>
      <c r="I20" s="44" t="s">
        <v>52</v>
      </c>
      <c r="J20" s="29">
        <v>92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14">
        <v>92</v>
      </c>
    </row>
    <row r="21" spans="2:17" x14ac:dyDescent="0.25">
      <c r="B21" s="7">
        <f t="shared" si="0"/>
        <v>13</v>
      </c>
      <c r="C21" s="7"/>
      <c r="D21" s="44" t="s">
        <v>80</v>
      </c>
      <c r="E21" s="44" t="s">
        <v>53</v>
      </c>
      <c r="F21" s="44" t="s">
        <v>53</v>
      </c>
      <c r="G21" s="44" t="s">
        <v>53</v>
      </c>
      <c r="H21" s="44" t="s">
        <v>53</v>
      </c>
      <c r="I21" s="44" t="s">
        <v>53</v>
      </c>
      <c r="J21" s="29">
        <v>88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14">
        <v>88</v>
      </c>
    </row>
    <row r="22" spans="2:17" x14ac:dyDescent="0.25">
      <c r="B22" s="7">
        <f t="shared" si="0"/>
        <v>14</v>
      </c>
      <c r="C22" s="7"/>
      <c r="D22" s="44" t="s">
        <v>81</v>
      </c>
      <c r="E22" s="44" t="s">
        <v>54</v>
      </c>
      <c r="F22" s="44" t="s">
        <v>54</v>
      </c>
      <c r="G22" s="44" t="s">
        <v>54</v>
      </c>
      <c r="H22" s="44" t="s">
        <v>54</v>
      </c>
      <c r="I22" s="44" t="s">
        <v>54</v>
      </c>
      <c r="J22" s="29">
        <v>85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14">
        <v>85</v>
      </c>
    </row>
    <row r="23" spans="2:17" x14ac:dyDescent="0.25">
      <c r="B23" s="7">
        <f t="shared" si="0"/>
        <v>15</v>
      </c>
      <c r="C23" s="7"/>
      <c r="D23" s="44" t="s">
        <v>82</v>
      </c>
      <c r="E23" s="44" t="s">
        <v>55</v>
      </c>
      <c r="F23" s="44" t="s">
        <v>55</v>
      </c>
      <c r="G23" s="44" t="s">
        <v>55</v>
      </c>
      <c r="H23" s="44" t="s">
        <v>55</v>
      </c>
      <c r="I23" s="44" t="s">
        <v>55</v>
      </c>
      <c r="J23" s="29">
        <v>93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14">
        <v>93</v>
      </c>
    </row>
    <row r="24" spans="2:17" x14ac:dyDescent="0.25">
      <c r="B24" s="7">
        <f t="shared" si="0"/>
        <v>16</v>
      </c>
      <c r="C24" s="7"/>
      <c r="D24" s="44" t="s">
        <v>83</v>
      </c>
      <c r="E24" s="44" t="s">
        <v>56</v>
      </c>
      <c r="F24" s="44" t="s">
        <v>56</v>
      </c>
      <c r="G24" s="44" t="s">
        <v>56</v>
      </c>
      <c r="H24" s="44" t="s">
        <v>56</v>
      </c>
      <c r="I24" s="44" t="s">
        <v>56</v>
      </c>
      <c r="J24" s="29">
        <v>93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14">
        <v>93</v>
      </c>
    </row>
    <row r="25" spans="2:17" x14ac:dyDescent="0.25">
      <c r="B25" s="7">
        <f t="shared" si="0"/>
        <v>17</v>
      </c>
      <c r="C25" s="7"/>
      <c r="D25" s="44" t="s">
        <v>84</v>
      </c>
      <c r="E25" s="44" t="s">
        <v>57</v>
      </c>
      <c r="F25" s="44" t="s">
        <v>57</v>
      </c>
      <c r="G25" s="44" t="s">
        <v>57</v>
      </c>
      <c r="H25" s="44" t="s">
        <v>57</v>
      </c>
      <c r="I25" s="44" t="s">
        <v>57</v>
      </c>
      <c r="J25" s="29">
        <v>97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14">
        <v>97</v>
      </c>
    </row>
    <row r="26" spans="2:17" x14ac:dyDescent="0.25">
      <c r="B26" s="7">
        <f t="shared" si="0"/>
        <v>18</v>
      </c>
      <c r="C26" s="7"/>
      <c r="D26" s="44" t="s">
        <v>85</v>
      </c>
      <c r="E26" s="44" t="s">
        <v>58</v>
      </c>
      <c r="F26" s="44" t="s">
        <v>58</v>
      </c>
      <c r="G26" s="44" t="s">
        <v>58</v>
      </c>
      <c r="H26" s="44" t="s">
        <v>58</v>
      </c>
      <c r="I26" s="44" t="s">
        <v>58</v>
      </c>
      <c r="J26" s="29">
        <v>99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32">
        <v>0</v>
      </c>
      <c r="Q26" s="14">
        <v>99</v>
      </c>
    </row>
    <row r="27" spans="2:17" x14ac:dyDescent="0.25">
      <c r="B27" s="7">
        <f t="shared" si="0"/>
        <v>19</v>
      </c>
      <c r="C27" s="7"/>
      <c r="D27" s="44" t="s">
        <v>86</v>
      </c>
      <c r="E27" s="44" t="s">
        <v>59</v>
      </c>
      <c r="F27" s="44" t="s">
        <v>59</v>
      </c>
      <c r="G27" s="44" t="s">
        <v>59</v>
      </c>
      <c r="H27" s="44" t="s">
        <v>59</v>
      </c>
      <c r="I27" s="44" t="s">
        <v>59</v>
      </c>
      <c r="J27" s="19">
        <v>99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14">
        <v>99</v>
      </c>
    </row>
    <row r="28" spans="2:17" x14ac:dyDescent="0.25">
      <c r="B28" s="7">
        <f t="shared" si="0"/>
        <v>20</v>
      </c>
      <c r="C28" s="7"/>
      <c r="D28" s="44" t="s">
        <v>87</v>
      </c>
      <c r="E28" s="44" t="s">
        <v>60</v>
      </c>
      <c r="F28" s="44" t="s">
        <v>60</v>
      </c>
      <c r="G28" s="44" t="s">
        <v>60</v>
      </c>
      <c r="H28" s="44" t="s">
        <v>60</v>
      </c>
      <c r="I28" s="44" t="s">
        <v>60</v>
      </c>
      <c r="J28" s="19">
        <v>91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14">
        <v>91</v>
      </c>
    </row>
    <row r="29" spans="2:17" x14ac:dyDescent="0.25">
      <c r="B29" s="7">
        <f t="shared" si="0"/>
        <v>21</v>
      </c>
      <c r="C29" s="7"/>
      <c r="D29" s="44" t="s">
        <v>88</v>
      </c>
      <c r="E29" s="44" t="s">
        <v>61</v>
      </c>
      <c r="F29" s="44" t="s">
        <v>61</v>
      </c>
      <c r="G29" s="44" t="s">
        <v>61</v>
      </c>
      <c r="H29" s="44" t="s">
        <v>61</v>
      </c>
      <c r="I29" s="44" t="s">
        <v>61</v>
      </c>
      <c r="J29" s="19">
        <v>89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14">
        <v>89</v>
      </c>
    </row>
    <row r="30" spans="2:17" x14ac:dyDescent="0.25">
      <c r="B30" s="7">
        <f t="shared" si="0"/>
        <v>22</v>
      </c>
      <c r="C30" s="7"/>
      <c r="D30" s="44" t="s">
        <v>89</v>
      </c>
      <c r="E30" s="44" t="s">
        <v>62</v>
      </c>
      <c r="F30" s="44" t="s">
        <v>62</v>
      </c>
      <c r="G30" s="44" t="s">
        <v>62</v>
      </c>
      <c r="H30" s="44" t="s">
        <v>62</v>
      </c>
      <c r="I30" s="44" t="s">
        <v>62</v>
      </c>
      <c r="J30" s="19">
        <v>96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14">
        <v>96</v>
      </c>
    </row>
    <row r="31" spans="2:17" x14ac:dyDescent="0.25">
      <c r="B31" s="7">
        <f t="shared" si="0"/>
        <v>23</v>
      </c>
      <c r="C31" s="7"/>
      <c r="D31" s="44" t="s">
        <v>90</v>
      </c>
      <c r="E31" s="44" t="s">
        <v>63</v>
      </c>
      <c r="F31" s="44" t="s">
        <v>63</v>
      </c>
      <c r="G31" s="44" t="s">
        <v>63</v>
      </c>
      <c r="H31" s="44" t="s">
        <v>63</v>
      </c>
      <c r="I31" s="44" t="s">
        <v>63</v>
      </c>
      <c r="J31" s="19">
        <v>96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14">
        <v>96</v>
      </c>
    </row>
    <row r="32" spans="2:17" x14ac:dyDescent="0.25">
      <c r="B32" s="7">
        <f t="shared" si="0"/>
        <v>24</v>
      </c>
      <c r="C32" s="7"/>
      <c r="D32" s="44" t="s">
        <v>91</v>
      </c>
      <c r="E32" s="44" t="s">
        <v>64</v>
      </c>
      <c r="F32" s="44" t="s">
        <v>64</v>
      </c>
      <c r="G32" s="44" t="s">
        <v>64</v>
      </c>
      <c r="H32" s="44" t="s">
        <v>64</v>
      </c>
      <c r="I32" s="44" t="s">
        <v>64</v>
      </c>
      <c r="J32" s="19">
        <v>95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14">
        <v>95</v>
      </c>
    </row>
    <row r="33" spans="2:17" x14ac:dyDescent="0.25">
      <c r="B33" s="7">
        <f t="shared" si="0"/>
        <v>25</v>
      </c>
      <c r="C33" s="7"/>
      <c r="D33" s="44" t="s">
        <v>92</v>
      </c>
      <c r="E33" s="44" t="s">
        <v>65</v>
      </c>
      <c r="F33" s="44" t="s">
        <v>65</v>
      </c>
      <c r="G33" s="44" t="s">
        <v>65</v>
      </c>
      <c r="H33" s="44" t="s">
        <v>65</v>
      </c>
      <c r="I33" s="44" t="s">
        <v>65</v>
      </c>
      <c r="J33" s="19">
        <v>91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14">
        <v>91</v>
      </c>
    </row>
    <row r="34" spans="2:17" x14ac:dyDescent="0.25">
      <c r="B34" s="7">
        <f t="shared" si="0"/>
        <v>26</v>
      </c>
      <c r="C34" s="7"/>
      <c r="D34" s="44" t="s">
        <v>93</v>
      </c>
      <c r="E34" s="44" t="s">
        <v>66</v>
      </c>
      <c r="F34" s="44" t="s">
        <v>66</v>
      </c>
      <c r="G34" s="44" t="s">
        <v>66</v>
      </c>
      <c r="H34" s="44" t="s">
        <v>66</v>
      </c>
      <c r="I34" s="44" t="s">
        <v>66</v>
      </c>
      <c r="J34" s="19">
        <v>96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14">
        <v>96</v>
      </c>
    </row>
    <row r="35" spans="2:17" x14ac:dyDescent="0.25">
      <c r="B35" s="7">
        <f t="shared" si="0"/>
        <v>27</v>
      </c>
      <c r="C35" s="7"/>
      <c r="D35" s="44" t="s">
        <v>94</v>
      </c>
      <c r="E35" s="44" t="s">
        <v>67</v>
      </c>
      <c r="F35" s="44" t="s">
        <v>67</v>
      </c>
      <c r="G35" s="44" t="s">
        <v>67</v>
      </c>
      <c r="H35" s="44" t="s">
        <v>67</v>
      </c>
      <c r="I35" s="44" t="s">
        <v>67</v>
      </c>
      <c r="J35" s="19">
        <v>99</v>
      </c>
      <c r="K35" s="32">
        <v>0</v>
      </c>
      <c r="L35" s="32">
        <v>0</v>
      </c>
      <c r="M35" s="32">
        <v>0</v>
      </c>
      <c r="N35" s="32">
        <v>0</v>
      </c>
      <c r="O35" s="32">
        <v>0</v>
      </c>
      <c r="P35" s="32">
        <v>0</v>
      </c>
      <c r="Q35" s="14">
        <v>99</v>
      </c>
    </row>
    <row r="36" spans="2:17" x14ac:dyDescent="0.25">
      <c r="B36" s="7">
        <f t="shared" si="0"/>
        <v>28</v>
      </c>
      <c r="C36" s="7"/>
      <c r="D36" s="61"/>
      <c r="E36" s="61"/>
      <c r="F36" s="61"/>
      <c r="G36" s="61"/>
      <c r="H36" s="61"/>
      <c r="I36" s="61"/>
      <c r="J36" s="4"/>
      <c r="K36" s="4"/>
      <c r="L36" s="4"/>
      <c r="M36" s="4"/>
      <c r="N36" s="4"/>
      <c r="O36" s="4"/>
      <c r="P36" s="4"/>
      <c r="Q36" s="14"/>
    </row>
    <row r="37" spans="2:17" x14ac:dyDescent="0.25">
      <c r="B37" s="7">
        <f t="shared" si="0"/>
        <v>29</v>
      </c>
      <c r="C37" s="7"/>
      <c r="D37" s="61"/>
      <c r="E37" s="61"/>
      <c r="F37" s="61"/>
      <c r="G37" s="61"/>
      <c r="H37" s="61"/>
      <c r="I37" s="61"/>
      <c r="J37" s="4"/>
      <c r="K37" s="4"/>
      <c r="L37" s="4"/>
      <c r="M37" s="4"/>
      <c r="N37" s="4"/>
      <c r="O37" s="4"/>
      <c r="P37" s="4"/>
      <c r="Q37" s="14"/>
    </row>
    <row r="38" spans="2:17" x14ac:dyDescent="0.25">
      <c r="B38" s="7">
        <f t="shared" si="0"/>
        <v>30</v>
      </c>
      <c r="C38" s="7"/>
      <c r="D38" s="61"/>
      <c r="E38" s="61"/>
      <c r="F38" s="61"/>
      <c r="G38" s="61"/>
      <c r="H38" s="61"/>
      <c r="I38" s="61"/>
      <c r="J38" s="4"/>
      <c r="K38" s="4"/>
      <c r="L38" s="4"/>
      <c r="M38" s="4"/>
      <c r="N38" s="4"/>
      <c r="O38" s="4"/>
      <c r="P38" s="4"/>
      <c r="Q38" s="14"/>
    </row>
    <row r="39" spans="2:17" x14ac:dyDescent="0.25">
      <c r="B39" s="7">
        <f t="shared" si="0"/>
        <v>31</v>
      </c>
      <c r="C39" s="7"/>
      <c r="D39" s="61"/>
      <c r="E39" s="61"/>
      <c r="F39" s="61"/>
      <c r="G39" s="61"/>
      <c r="H39" s="61"/>
      <c r="I39" s="61"/>
      <c r="J39" s="4"/>
      <c r="K39" s="4"/>
      <c r="L39" s="4"/>
      <c r="M39" s="4"/>
      <c r="N39" s="4"/>
      <c r="O39" s="4"/>
      <c r="P39" s="4"/>
      <c r="Q39" s="14"/>
    </row>
    <row r="40" spans="2:17" x14ac:dyDescent="0.25">
      <c r="B40" s="7">
        <f t="shared" si="0"/>
        <v>32</v>
      </c>
      <c r="C40" s="7"/>
      <c r="D40" s="61"/>
      <c r="E40" s="61"/>
      <c r="F40" s="61"/>
      <c r="G40" s="61"/>
      <c r="H40" s="61"/>
      <c r="I40" s="61"/>
      <c r="J40" s="4"/>
      <c r="K40" s="4"/>
      <c r="L40" s="4"/>
      <c r="M40" s="4"/>
      <c r="N40" s="4"/>
      <c r="O40" s="4"/>
      <c r="P40" s="4"/>
      <c r="Q40" s="14"/>
    </row>
    <row r="41" spans="2:17" x14ac:dyDescent="0.25">
      <c r="B41" s="7">
        <f t="shared" si="0"/>
        <v>33</v>
      </c>
      <c r="C41" s="7"/>
      <c r="D41" s="61"/>
      <c r="E41" s="61"/>
      <c r="F41" s="61"/>
      <c r="G41" s="61"/>
      <c r="H41" s="61"/>
      <c r="I41" s="61"/>
      <c r="J41" s="4"/>
      <c r="K41" s="4"/>
      <c r="L41" s="4"/>
      <c r="M41" s="4"/>
      <c r="N41" s="4"/>
      <c r="O41" s="4"/>
      <c r="P41" s="4"/>
      <c r="Q41" s="14"/>
    </row>
    <row r="42" spans="2:17" x14ac:dyDescent="0.25">
      <c r="B42" s="7">
        <f t="shared" si="0"/>
        <v>34</v>
      </c>
      <c r="C42" s="7"/>
      <c r="D42" s="61"/>
      <c r="E42" s="61"/>
      <c r="F42" s="61"/>
      <c r="G42" s="61"/>
      <c r="H42" s="61"/>
      <c r="I42" s="61"/>
      <c r="J42" s="4"/>
      <c r="K42" s="4"/>
      <c r="L42" s="4"/>
      <c r="M42" s="4"/>
      <c r="N42" s="4"/>
      <c r="O42" s="4"/>
      <c r="P42" s="4"/>
      <c r="Q42" s="14"/>
    </row>
    <row r="43" spans="2:17" x14ac:dyDescent="0.25">
      <c r="B43" s="7">
        <f t="shared" si="0"/>
        <v>35</v>
      </c>
      <c r="C43" s="7"/>
      <c r="D43" s="61"/>
      <c r="E43" s="61"/>
      <c r="F43" s="61"/>
      <c r="G43" s="61"/>
      <c r="H43" s="61"/>
      <c r="I43" s="61"/>
      <c r="J43" s="4"/>
      <c r="K43" s="4"/>
      <c r="L43" s="4"/>
      <c r="M43" s="4"/>
      <c r="N43" s="4"/>
      <c r="O43" s="4"/>
      <c r="P43" s="4"/>
      <c r="Q43" s="14"/>
    </row>
    <row r="44" spans="2:17" x14ac:dyDescent="0.25">
      <c r="B44" s="7">
        <f t="shared" si="0"/>
        <v>36</v>
      </c>
      <c r="C44" s="7"/>
      <c r="D44" s="61"/>
      <c r="E44" s="61"/>
      <c r="F44" s="61"/>
      <c r="G44" s="61"/>
      <c r="H44" s="61"/>
      <c r="I44" s="61"/>
      <c r="J44" s="4"/>
      <c r="K44" s="4"/>
      <c r="L44" s="4"/>
      <c r="M44" s="4"/>
      <c r="N44" s="4"/>
      <c r="O44" s="4"/>
      <c r="P44" s="4"/>
      <c r="Q44" s="14"/>
    </row>
    <row r="45" spans="2:17" x14ac:dyDescent="0.25">
      <c r="B45" s="7">
        <f t="shared" si="0"/>
        <v>37</v>
      </c>
      <c r="C45" s="9"/>
      <c r="D45" s="61"/>
      <c r="E45" s="61"/>
      <c r="F45" s="61"/>
      <c r="G45" s="61"/>
      <c r="H45" s="61"/>
      <c r="I45" s="61"/>
      <c r="J45" s="4"/>
      <c r="K45" s="4"/>
      <c r="L45" s="4"/>
      <c r="M45" s="4"/>
      <c r="N45" s="4"/>
      <c r="O45" s="4"/>
      <c r="P45" s="4"/>
      <c r="Q45" s="14"/>
    </row>
    <row r="46" spans="2:17" x14ac:dyDescent="0.25">
      <c r="B46" s="7">
        <f t="shared" si="0"/>
        <v>38</v>
      </c>
      <c r="C46" s="9"/>
      <c r="D46" s="61"/>
      <c r="E46" s="61"/>
      <c r="F46" s="61"/>
      <c r="G46" s="61"/>
      <c r="H46" s="61"/>
      <c r="I46" s="61"/>
      <c r="J46" s="4"/>
      <c r="K46" s="4"/>
      <c r="L46" s="4"/>
      <c r="M46" s="4"/>
      <c r="N46" s="4"/>
      <c r="O46" s="4"/>
      <c r="P46" s="4"/>
      <c r="Q46" s="14"/>
    </row>
    <row r="47" spans="2:17" x14ac:dyDescent="0.25">
      <c r="B47" s="7">
        <f t="shared" si="0"/>
        <v>39</v>
      </c>
      <c r="C47" s="9"/>
      <c r="D47" s="61"/>
      <c r="E47" s="61"/>
      <c r="F47" s="61"/>
      <c r="G47" s="61"/>
      <c r="H47" s="61"/>
      <c r="I47" s="61"/>
      <c r="J47" s="4"/>
      <c r="K47" s="4"/>
      <c r="L47" s="4"/>
      <c r="M47" s="4"/>
      <c r="N47" s="4"/>
      <c r="O47" s="4"/>
      <c r="P47" s="4"/>
      <c r="Q47" s="14"/>
    </row>
    <row r="48" spans="2:17" x14ac:dyDescent="0.25">
      <c r="B48" s="7">
        <f t="shared" si="0"/>
        <v>40</v>
      </c>
      <c r="C48" s="9"/>
      <c r="D48" s="61"/>
      <c r="E48" s="61"/>
      <c r="F48" s="61"/>
      <c r="G48" s="61"/>
      <c r="H48" s="61"/>
      <c r="I48" s="61"/>
      <c r="J48" s="4"/>
      <c r="K48" s="4"/>
      <c r="L48" s="4"/>
      <c r="M48" s="4"/>
      <c r="N48" s="4"/>
      <c r="O48" s="4"/>
      <c r="P48" s="4"/>
      <c r="Q48" s="14"/>
    </row>
    <row r="49" spans="2:17" x14ac:dyDescent="0.25">
      <c r="B49" s="8">
        <f t="shared" si="0"/>
        <v>41</v>
      </c>
      <c r="C49" s="9"/>
      <c r="D49" s="61"/>
      <c r="E49" s="61"/>
      <c r="F49" s="61"/>
      <c r="G49" s="61"/>
      <c r="H49" s="61"/>
      <c r="I49" s="61"/>
      <c r="J49" s="5"/>
      <c r="K49" s="5"/>
      <c r="L49" s="5"/>
      <c r="M49" s="5"/>
      <c r="N49" s="5"/>
      <c r="O49" s="5"/>
      <c r="P49" s="5"/>
      <c r="Q49" s="14"/>
    </row>
    <row r="50" spans="2:17" x14ac:dyDescent="0.25">
      <c r="B50" s="8">
        <f t="shared" si="0"/>
        <v>42</v>
      </c>
      <c r="C50" s="9"/>
      <c r="D50" s="61"/>
      <c r="E50" s="61"/>
      <c r="F50" s="61"/>
      <c r="G50" s="61"/>
      <c r="H50" s="61"/>
      <c r="I50" s="61"/>
      <c r="J50" s="5"/>
      <c r="K50" s="5"/>
      <c r="L50" s="5"/>
      <c r="M50" s="5"/>
      <c r="N50" s="5"/>
      <c r="O50" s="5"/>
      <c r="P50" s="5"/>
      <c r="Q50" s="14"/>
    </row>
    <row r="51" spans="2:17" x14ac:dyDescent="0.25">
      <c r="B51" s="8">
        <f t="shared" si="0"/>
        <v>43</v>
      </c>
      <c r="C51" s="9"/>
      <c r="D51" s="61"/>
      <c r="E51" s="61"/>
      <c r="F51" s="61"/>
      <c r="G51" s="61"/>
      <c r="H51" s="61"/>
      <c r="I51" s="61"/>
      <c r="J51" s="5"/>
      <c r="K51" s="5"/>
      <c r="L51" s="5"/>
      <c r="M51" s="5"/>
      <c r="N51" s="5"/>
      <c r="O51" s="5"/>
      <c r="P51" s="5"/>
      <c r="Q51" s="14"/>
    </row>
    <row r="52" spans="2:17" x14ac:dyDescent="0.25">
      <c r="B52" s="16">
        <f t="shared" si="0"/>
        <v>44</v>
      </c>
      <c r="C52" s="9"/>
      <c r="D52" s="61"/>
      <c r="E52" s="61"/>
      <c r="F52" s="61"/>
      <c r="G52" s="61"/>
      <c r="H52" s="61"/>
      <c r="I52" s="61"/>
      <c r="J52" s="15"/>
      <c r="K52" s="15"/>
      <c r="L52" s="15"/>
      <c r="M52" s="15"/>
      <c r="N52" s="15"/>
      <c r="O52" s="15"/>
      <c r="P52" s="15"/>
      <c r="Q52" s="14"/>
    </row>
    <row r="53" spans="2:17" x14ac:dyDescent="0.25">
      <c r="B53" s="16">
        <f t="shared" si="0"/>
        <v>45</v>
      </c>
      <c r="C53" s="22"/>
      <c r="D53" s="66"/>
      <c r="E53" s="67"/>
      <c r="F53" s="67"/>
      <c r="G53" s="67"/>
      <c r="H53" s="67"/>
      <c r="I53" s="68"/>
      <c r="J53" s="3"/>
      <c r="K53" s="3"/>
      <c r="L53" s="3"/>
      <c r="M53" s="3"/>
      <c r="N53" s="3"/>
      <c r="O53" s="3"/>
      <c r="P53" s="3"/>
      <c r="Q53" s="14"/>
    </row>
    <row r="54" spans="2:17" x14ac:dyDescent="0.25">
      <c r="C54" s="59"/>
      <c r="D54" s="59"/>
      <c r="E54" s="10"/>
      <c r="H54" s="60" t="s">
        <v>19</v>
      </c>
      <c r="I54" s="60"/>
      <c r="J54" s="23">
        <v>25</v>
      </c>
      <c r="K54" s="23"/>
      <c r="L54" s="23"/>
      <c r="M54" s="23"/>
      <c r="N54" s="23"/>
      <c r="O54" s="23"/>
      <c r="P54" s="23"/>
      <c r="Q54" s="27">
        <v>25</v>
      </c>
    </row>
    <row r="55" spans="2:17" x14ac:dyDescent="0.25">
      <c r="C55" s="59"/>
      <c r="D55" s="59"/>
      <c r="E55" s="11"/>
      <c r="H55" s="62" t="s">
        <v>20</v>
      </c>
      <c r="I55" s="62"/>
      <c r="J55" s="24">
        <v>2</v>
      </c>
      <c r="K55" s="24"/>
      <c r="L55" s="24"/>
      <c r="M55" s="24"/>
      <c r="N55" s="24"/>
      <c r="O55" s="24"/>
      <c r="P55" s="24"/>
      <c r="Q55" s="24">
        <v>2</v>
      </c>
    </row>
    <row r="56" spans="2:17" x14ac:dyDescent="0.25">
      <c r="C56" s="59"/>
      <c r="D56" s="59"/>
      <c r="E56" s="59"/>
      <c r="H56" s="62" t="s">
        <v>21</v>
      </c>
      <c r="I56" s="62"/>
      <c r="J56" s="24">
        <v>27</v>
      </c>
      <c r="K56" s="24"/>
      <c r="L56" s="24"/>
      <c r="M56" s="24"/>
      <c r="N56" s="24"/>
      <c r="O56" s="24"/>
      <c r="P56" s="24"/>
      <c r="Q56" s="24">
        <v>27</v>
      </c>
    </row>
    <row r="57" spans="2:17" x14ac:dyDescent="0.25">
      <c r="C57" s="59"/>
      <c r="D57" s="59"/>
      <c r="E57" s="10"/>
      <c r="F57" s="12"/>
      <c r="H57" s="63" t="s">
        <v>16</v>
      </c>
      <c r="I57" s="63"/>
      <c r="J57" s="25">
        <v>0.93</v>
      </c>
      <c r="K57" s="26"/>
      <c r="L57" s="26"/>
      <c r="M57" s="26"/>
      <c r="N57" s="26"/>
      <c r="O57" s="26"/>
      <c r="P57" s="26"/>
      <c r="Q57" s="26">
        <v>0.93</v>
      </c>
    </row>
    <row r="58" spans="2:17" x14ac:dyDescent="0.25">
      <c r="C58" s="59"/>
      <c r="D58" s="59"/>
      <c r="E58" s="10"/>
      <c r="F58" s="12"/>
      <c r="H58" s="63" t="s">
        <v>17</v>
      </c>
      <c r="I58" s="63"/>
      <c r="J58" s="25">
        <v>7.0000000000000007E-2</v>
      </c>
      <c r="K58" s="25"/>
      <c r="L58" s="26"/>
      <c r="M58" s="26"/>
      <c r="N58" s="26"/>
      <c r="O58" s="26"/>
      <c r="P58" s="26"/>
      <c r="Q58" s="26">
        <v>7.0000000000000007E-2</v>
      </c>
    </row>
    <row r="59" spans="2:17" x14ac:dyDescent="0.25">
      <c r="C59" s="59"/>
      <c r="D59" s="59"/>
      <c r="E59" s="11"/>
      <c r="F59" s="12"/>
    </row>
    <row r="60" spans="2:17" x14ac:dyDescent="0.25">
      <c r="C60" s="10"/>
      <c r="D60" s="10"/>
      <c r="E60" s="11"/>
      <c r="F60" s="12"/>
    </row>
    <row r="61" spans="2:17" x14ac:dyDescent="0.25">
      <c r="J61" s="64" t="s">
        <v>24</v>
      </c>
      <c r="K61" s="64"/>
      <c r="L61" s="64"/>
      <c r="M61" s="64"/>
      <c r="N61" s="64"/>
      <c r="O61" s="64"/>
      <c r="P61" s="64"/>
    </row>
    <row r="62" spans="2:17" x14ac:dyDescent="0.25">
      <c r="J62" s="65" t="s">
        <v>18</v>
      </c>
      <c r="K62" s="65"/>
      <c r="L62" s="65"/>
      <c r="M62" s="65"/>
      <c r="N62" s="65"/>
      <c r="O62" s="65"/>
      <c r="P62" s="65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41"/>
  <sheetViews>
    <sheetView tabSelected="1" topLeftCell="A5" zoomScale="84" zoomScaleNormal="84" workbookViewId="0">
      <selection activeCell="B27" sqref="B27"/>
    </sheetView>
  </sheetViews>
  <sheetFormatPr baseColWidth="10" defaultRowHeight="15" x14ac:dyDescent="0.25"/>
  <cols>
    <col min="1" max="1" width="1.28515625" customWidth="1"/>
    <col min="2" max="2" width="16.7109375" customWidth="1"/>
    <col min="3" max="3" width="11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4" width="5.7109375" customWidth="1"/>
    <col min="15" max="15" width="13.7109375" customWidth="1"/>
    <col min="16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5" t="s">
        <v>9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2"/>
      <c r="R2" s="2"/>
    </row>
    <row r="3" spans="2:18" x14ac:dyDescent="0.25">
      <c r="C3" s="46" t="s">
        <v>8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20"/>
      <c r="R3" s="20"/>
    </row>
    <row r="4" spans="2:18" x14ac:dyDescent="0.25">
      <c r="C4" t="s">
        <v>0</v>
      </c>
      <c r="D4" s="47" t="s">
        <v>95</v>
      </c>
      <c r="E4" s="47"/>
      <c r="F4" s="47"/>
      <c r="G4" s="47"/>
      <c r="I4" t="s">
        <v>1</v>
      </c>
      <c r="J4" s="48" t="s">
        <v>96</v>
      </c>
      <c r="K4" s="48"/>
      <c r="M4" t="s">
        <v>2</v>
      </c>
      <c r="N4" s="72" t="s">
        <v>97</v>
      </c>
      <c r="O4" s="72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8" t="s">
        <v>98</v>
      </c>
      <c r="E6" s="48"/>
      <c r="F6" s="48"/>
      <c r="G6" s="48"/>
      <c r="I6" s="50" t="s">
        <v>22</v>
      </c>
      <c r="J6" s="50"/>
      <c r="K6" s="51" t="s">
        <v>24</v>
      </c>
      <c r="L6" s="51"/>
      <c r="M6" s="51"/>
      <c r="N6" s="51"/>
      <c r="O6" s="51"/>
      <c r="P6" s="5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66" t="s">
        <v>5</v>
      </c>
      <c r="E8" s="67"/>
      <c r="F8" s="67"/>
      <c r="G8" s="67"/>
      <c r="H8" s="67"/>
      <c r="I8" s="68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ht="15" customHeight="1" x14ac:dyDescent="0.25">
      <c r="B9" s="18">
        <v>1</v>
      </c>
      <c r="C9" s="3"/>
      <c r="D9" s="69" t="s">
        <v>128</v>
      </c>
      <c r="E9" s="70" t="s">
        <v>118</v>
      </c>
      <c r="F9" s="70" t="s">
        <v>117</v>
      </c>
      <c r="G9" s="70" t="s">
        <v>118</v>
      </c>
      <c r="H9" s="70" t="s">
        <v>117</v>
      </c>
      <c r="I9" s="71" t="s">
        <v>118</v>
      </c>
      <c r="J9" s="29">
        <v>70</v>
      </c>
      <c r="K9" s="34">
        <v>0</v>
      </c>
      <c r="L9" s="34">
        <v>0</v>
      </c>
      <c r="M9" s="34">
        <v>0</v>
      </c>
      <c r="N9" s="34">
        <v>0</v>
      </c>
      <c r="O9" s="34">
        <v>0</v>
      </c>
      <c r="P9" s="34">
        <v>0</v>
      </c>
      <c r="Q9" s="40">
        <v>70</v>
      </c>
    </row>
    <row r="10" spans="2:18" ht="15" customHeight="1" x14ac:dyDescent="0.25">
      <c r="B10" s="18">
        <f>B9+1</f>
        <v>2</v>
      </c>
      <c r="C10" s="18"/>
      <c r="D10" s="69" t="s">
        <v>119</v>
      </c>
      <c r="E10" s="70" t="s">
        <v>100</v>
      </c>
      <c r="F10" s="70" t="s">
        <v>99</v>
      </c>
      <c r="G10" s="70" t="s">
        <v>100</v>
      </c>
      <c r="H10" s="70" t="s">
        <v>99</v>
      </c>
      <c r="I10" s="71" t="s">
        <v>100</v>
      </c>
      <c r="J10" s="33">
        <v>93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  <c r="P10" s="34">
        <v>0</v>
      </c>
      <c r="Q10" s="14">
        <v>93</v>
      </c>
    </row>
    <row r="11" spans="2:18" ht="15" customHeight="1" x14ac:dyDescent="0.25">
      <c r="B11" s="18">
        <f>B10+1</f>
        <v>3</v>
      </c>
      <c r="C11" s="18"/>
      <c r="D11" s="69" t="s">
        <v>120</v>
      </c>
      <c r="E11" s="70" t="s">
        <v>102</v>
      </c>
      <c r="F11" s="70" t="s">
        <v>101</v>
      </c>
      <c r="G11" s="70" t="s">
        <v>102</v>
      </c>
      <c r="H11" s="70" t="s">
        <v>101</v>
      </c>
      <c r="I11" s="71" t="s">
        <v>102</v>
      </c>
      <c r="J11" s="33">
        <v>91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14">
        <v>91</v>
      </c>
    </row>
    <row r="12" spans="2:18" ht="15" customHeight="1" x14ac:dyDescent="0.25">
      <c r="B12" s="18">
        <f>B11+1</f>
        <v>4</v>
      </c>
      <c r="C12" s="18"/>
      <c r="D12" s="69" t="s">
        <v>121</v>
      </c>
      <c r="E12" s="70" t="s">
        <v>104</v>
      </c>
      <c r="F12" s="70" t="s">
        <v>103</v>
      </c>
      <c r="G12" s="70" t="s">
        <v>104</v>
      </c>
      <c r="H12" s="70" t="s">
        <v>103</v>
      </c>
      <c r="I12" s="71" t="s">
        <v>104</v>
      </c>
      <c r="J12" s="29">
        <v>92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14">
        <v>92</v>
      </c>
    </row>
    <row r="13" spans="2:18" ht="15" customHeight="1" x14ac:dyDescent="0.25">
      <c r="B13" s="18">
        <f>B12+1</f>
        <v>5</v>
      </c>
      <c r="C13" s="18"/>
      <c r="D13" s="69" t="s">
        <v>122</v>
      </c>
      <c r="E13" s="70" t="s">
        <v>106</v>
      </c>
      <c r="F13" s="70" t="s">
        <v>105</v>
      </c>
      <c r="G13" s="70" t="s">
        <v>106</v>
      </c>
      <c r="H13" s="70" t="s">
        <v>105</v>
      </c>
      <c r="I13" s="71" t="s">
        <v>106</v>
      </c>
      <c r="J13" s="29">
        <v>83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14">
        <v>83</v>
      </c>
    </row>
    <row r="14" spans="2:18" ht="15" customHeight="1" x14ac:dyDescent="0.25">
      <c r="B14" s="18">
        <f>B13+1</f>
        <v>6</v>
      </c>
      <c r="C14" s="18"/>
      <c r="D14" s="69" t="s">
        <v>123</v>
      </c>
      <c r="E14" s="70" t="s">
        <v>108</v>
      </c>
      <c r="F14" s="70" t="s">
        <v>107</v>
      </c>
      <c r="G14" s="70" t="s">
        <v>108</v>
      </c>
      <c r="H14" s="70" t="s">
        <v>107</v>
      </c>
      <c r="I14" s="71" t="s">
        <v>108</v>
      </c>
      <c r="J14" s="29">
        <v>94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  <c r="Q14" s="14">
        <v>94</v>
      </c>
    </row>
    <row r="15" spans="2:18" ht="15" customHeight="1" x14ac:dyDescent="0.25">
      <c r="B15" s="18">
        <f>B14+1</f>
        <v>7</v>
      </c>
      <c r="C15" s="18"/>
      <c r="D15" s="69" t="s">
        <v>124</v>
      </c>
      <c r="E15" s="70" t="s">
        <v>110</v>
      </c>
      <c r="F15" s="70" t="s">
        <v>109</v>
      </c>
      <c r="G15" s="70" t="s">
        <v>110</v>
      </c>
      <c r="H15" s="70" t="s">
        <v>109</v>
      </c>
      <c r="I15" s="71" t="s">
        <v>110</v>
      </c>
      <c r="J15" s="29">
        <v>98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4">
        <v>0</v>
      </c>
      <c r="Q15" s="14">
        <v>98</v>
      </c>
    </row>
    <row r="16" spans="2:18" ht="15" customHeight="1" x14ac:dyDescent="0.25">
      <c r="B16" s="18">
        <f>B15+1</f>
        <v>8</v>
      </c>
      <c r="C16" s="18"/>
      <c r="D16" s="69" t="s">
        <v>125</v>
      </c>
      <c r="E16" s="70" t="s">
        <v>112</v>
      </c>
      <c r="F16" s="70" t="s">
        <v>111</v>
      </c>
      <c r="G16" s="70" t="s">
        <v>112</v>
      </c>
      <c r="H16" s="70" t="s">
        <v>111</v>
      </c>
      <c r="I16" s="71" t="s">
        <v>112</v>
      </c>
      <c r="J16" s="29">
        <v>65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14">
        <v>65</v>
      </c>
    </row>
    <row r="17" spans="2:17" ht="15" customHeight="1" x14ac:dyDescent="0.25">
      <c r="B17" s="18">
        <f>B16+1</f>
        <v>9</v>
      </c>
      <c r="C17" s="18"/>
      <c r="D17" s="69" t="s">
        <v>126</v>
      </c>
      <c r="E17" s="70" t="s">
        <v>114</v>
      </c>
      <c r="F17" s="70" t="s">
        <v>113</v>
      </c>
      <c r="G17" s="70" t="s">
        <v>114</v>
      </c>
      <c r="H17" s="70" t="s">
        <v>113</v>
      </c>
      <c r="I17" s="71" t="s">
        <v>114</v>
      </c>
      <c r="J17" s="29">
        <v>90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14">
        <v>90</v>
      </c>
    </row>
    <row r="18" spans="2:17" ht="15" customHeight="1" x14ac:dyDescent="0.25">
      <c r="B18" s="18">
        <f>B17+1</f>
        <v>10</v>
      </c>
      <c r="C18" s="18"/>
      <c r="D18" s="69" t="s">
        <v>127</v>
      </c>
      <c r="E18" s="70" t="s">
        <v>116</v>
      </c>
      <c r="F18" s="70" t="s">
        <v>115</v>
      </c>
      <c r="G18" s="70" t="s">
        <v>116</v>
      </c>
      <c r="H18" s="70" t="s">
        <v>115</v>
      </c>
      <c r="I18" s="71" t="s">
        <v>116</v>
      </c>
      <c r="J18" s="29">
        <v>94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14">
        <v>94</v>
      </c>
    </row>
    <row r="19" spans="2:17" ht="15" customHeight="1" x14ac:dyDescent="0.25">
      <c r="B19" s="18">
        <f>B18+1</f>
        <v>11</v>
      </c>
      <c r="C19" s="18"/>
      <c r="D19" s="69" t="s">
        <v>136</v>
      </c>
      <c r="E19" s="70"/>
      <c r="F19" s="70"/>
      <c r="G19" s="70"/>
      <c r="H19" s="70"/>
      <c r="I19" s="71"/>
      <c r="J19" s="29">
        <v>26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14">
        <v>26</v>
      </c>
    </row>
    <row r="20" spans="2:17" ht="15" customHeight="1" x14ac:dyDescent="0.25">
      <c r="B20" s="18">
        <v>12</v>
      </c>
      <c r="C20" s="18"/>
      <c r="D20" s="69" t="s">
        <v>137</v>
      </c>
      <c r="E20" s="70"/>
      <c r="F20" s="70"/>
      <c r="G20" s="70"/>
      <c r="H20" s="70"/>
      <c r="I20" s="71"/>
      <c r="J20" s="29">
        <v>85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14">
        <v>85</v>
      </c>
    </row>
    <row r="21" spans="2:17" ht="15" customHeight="1" x14ac:dyDescent="0.25">
      <c r="B21" s="18">
        <v>13</v>
      </c>
      <c r="C21" s="18"/>
      <c r="D21" s="69" t="s">
        <v>129</v>
      </c>
      <c r="E21" s="70"/>
      <c r="F21" s="70"/>
      <c r="G21" s="70"/>
      <c r="H21" s="70"/>
      <c r="I21" s="71"/>
      <c r="J21" s="29">
        <v>98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14">
        <v>98</v>
      </c>
    </row>
    <row r="22" spans="2:17" ht="15" customHeight="1" x14ac:dyDescent="0.25">
      <c r="B22" s="18">
        <f>B21+1</f>
        <v>14</v>
      </c>
      <c r="C22" s="18"/>
      <c r="D22" s="69" t="s">
        <v>130</v>
      </c>
      <c r="E22" s="70"/>
      <c r="F22" s="70"/>
      <c r="G22" s="70"/>
      <c r="H22" s="70"/>
      <c r="I22" s="71"/>
      <c r="J22" s="29">
        <v>92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14">
        <v>92</v>
      </c>
    </row>
    <row r="23" spans="2:17" ht="15" customHeight="1" x14ac:dyDescent="0.25">
      <c r="B23" s="18">
        <f>B22+1</f>
        <v>15</v>
      </c>
      <c r="C23" s="18"/>
      <c r="D23" s="69" t="s">
        <v>131</v>
      </c>
      <c r="E23" s="70"/>
      <c r="F23" s="70"/>
      <c r="G23" s="70"/>
      <c r="H23" s="70"/>
      <c r="I23" s="71"/>
      <c r="J23" s="29">
        <v>89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14">
        <v>89</v>
      </c>
    </row>
    <row r="24" spans="2:17" ht="15" customHeight="1" x14ac:dyDescent="0.25">
      <c r="B24" s="18">
        <f>B23+1</f>
        <v>16</v>
      </c>
      <c r="C24" s="18"/>
      <c r="D24" s="69" t="s">
        <v>132</v>
      </c>
      <c r="E24" s="70"/>
      <c r="F24" s="70"/>
      <c r="G24" s="70"/>
      <c r="H24" s="70"/>
      <c r="I24" s="71"/>
      <c r="J24" s="29">
        <v>75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14">
        <v>75</v>
      </c>
    </row>
    <row r="25" spans="2:17" ht="15" customHeight="1" x14ac:dyDescent="0.25">
      <c r="B25" s="18">
        <f>B24+1</f>
        <v>17</v>
      </c>
      <c r="C25" s="18"/>
      <c r="D25" s="69" t="s">
        <v>133</v>
      </c>
      <c r="E25" s="70"/>
      <c r="F25" s="70"/>
      <c r="G25" s="70"/>
      <c r="H25" s="70"/>
      <c r="I25" s="71"/>
      <c r="J25" s="29">
        <v>58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14">
        <v>58</v>
      </c>
    </row>
    <row r="26" spans="2:17" ht="15" customHeight="1" x14ac:dyDescent="0.25">
      <c r="B26" s="18">
        <f>B25+1</f>
        <v>18</v>
      </c>
      <c r="C26" s="18"/>
      <c r="D26" s="69" t="s">
        <v>134</v>
      </c>
      <c r="E26" s="70"/>
      <c r="F26" s="70"/>
      <c r="G26" s="70"/>
      <c r="H26" s="70"/>
      <c r="I26" s="71"/>
      <c r="J26" s="29">
        <v>87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14">
        <v>87</v>
      </c>
    </row>
    <row r="27" spans="2:17" ht="15" customHeight="1" x14ac:dyDescent="0.25">
      <c r="B27" s="39">
        <v>19</v>
      </c>
      <c r="C27" s="18"/>
      <c r="D27" s="69" t="s">
        <v>135</v>
      </c>
      <c r="E27" s="70"/>
      <c r="F27" s="70"/>
      <c r="G27" s="70"/>
      <c r="H27" s="70"/>
      <c r="I27" s="71"/>
      <c r="J27" s="19">
        <v>100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14">
        <v>100</v>
      </c>
    </row>
    <row r="28" spans="2:17" x14ac:dyDescent="0.25">
      <c r="B28" s="18"/>
      <c r="C28" s="18"/>
      <c r="D28" s="41"/>
      <c r="E28" s="42"/>
      <c r="F28" s="42"/>
      <c r="G28" s="42"/>
      <c r="H28" s="42"/>
      <c r="I28" s="43"/>
      <c r="J28" s="19"/>
      <c r="K28" s="34"/>
      <c r="L28" s="34"/>
      <c r="M28" s="34"/>
      <c r="N28" s="34"/>
      <c r="O28" s="34"/>
      <c r="P28" s="34"/>
      <c r="Q28" s="14"/>
    </row>
    <row r="29" spans="2:17" x14ac:dyDescent="0.25">
      <c r="B29" s="18"/>
      <c r="C29" s="18"/>
      <c r="D29" s="41"/>
      <c r="E29" s="42"/>
      <c r="F29" s="42"/>
      <c r="G29" s="42"/>
      <c r="H29" s="42"/>
      <c r="I29" s="43"/>
      <c r="J29" s="19"/>
      <c r="K29" s="34"/>
      <c r="L29" s="34"/>
      <c r="M29" s="34"/>
      <c r="N29" s="34"/>
      <c r="O29" s="34"/>
      <c r="P29" s="34"/>
      <c r="Q29" s="14"/>
    </row>
    <row r="30" spans="2:17" x14ac:dyDescent="0.25">
      <c r="B30" s="18"/>
      <c r="C30" s="9"/>
      <c r="D30" s="41"/>
      <c r="E30" s="42"/>
      <c r="F30" s="42"/>
      <c r="G30" s="42"/>
      <c r="H30" s="42"/>
      <c r="I30" s="43"/>
      <c r="J30" s="19"/>
      <c r="K30" s="19"/>
      <c r="L30" s="19"/>
      <c r="M30" s="19"/>
      <c r="N30" s="19"/>
      <c r="O30" s="19"/>
      <c r="P30" s="19"/>
      <c r="Q30" s="14"/>
    </row>
    <row r="31" spans="2:17" x14ac:dyDescent="0.25">
      <c r="B31" s="18"/>
      <c r="C31" s="9"/>
      <c r="D31" s="41"/>
      <c r="E31" s="37"/>
      <c r="F31" s="37"/>
      <c r="G31" s="37"/>
      <c r="H31" s="37"/>
      <c r="I31" s="38"/>
      <c r="J31" s="19"/>
      <c r="K31" s="19"/>
      <c r="L31" s="19"/>
      <c r="M31" s="19"/>
      <c r="N31" s="19"/>
      <c r="O31" s="19"/>
      <c r="P31" s="19"/>
      <c r="Q31" s="14"/>
    </row>
    <row r="32" spans="2:17" x14ac:dyDescent="0.25">
      <c r="B32" s="18"/>
      <c r="C32" s="22"/>
      <c r="D32" s="36"/>
      <c r="E32" s="17"/>
      <c r="H32" s="74" t="s">
        <v>19</v>
      </c>
      <c r="I32" s="75"/>
      <c r="J32" s="3">
        <v>16</v>
      </c>
      <c r="K32" s="3"/>
      <c r="L32" s="3"/>
      <c r="M32" s="3"/>
      <c r="N32" s="3"/>
      <c r="O32" s="3"/>
      <c r="P32" s="3"/>
      <c r="Q32" s="14"/>
    </row>
    <row r="33" spans="3:17" x14ac:dyDescent="0.25">
      <c r="C33" s="73"/>
      <c r="D33" s="73"/>
      <c r="E33" s="21"/>
      <c r="H33" s="74" t="s">
        <v>20</v>
      </c>
      <c r="I33" s="75"/>
      <c r="J33" s="23">
        <v>3</v>
      </c>
      <c r="K33" s="23"/>
      <c r="L33" s="23"/>
      <c r="M33" s="23"/>
      <c r="N33" s="23"/>
      <c r="O33" s="23"/>
      <c r="P33" s="23"/>
      <c r="Q33" s="27"/>
    </row>
    <row r="34" spans="3:17" x14ac:dyDescent="0.25">
      <c r="C34" s="59"/>
      <c r="D34" s="59"/>
      <c r="E34" s="35"/>
      <c r="H34" s="74" t="s">
        <v>21</v>
      </c>
      <c r="I34" s="75"/>
      <c r="J34" s="24">
        <v>19</v>
      </c>
      <c r="K34" s="24"/>
      <c r="L34" s="24"/>
      <c r="M34" s="24"/>
      <c r="N34" s="24"/>
      <c r="O34" s="24"/>
      <c r="P34" s="24"/>
      <c r="Q34" s="24"/>
    </row>
    <row r="35" spans="3:17" x14ac:dyDescent="0.25">
      <c r="C35" s="35"/>
      <c r="D35" s="35"/>
      <c r="E35" s="17"/>
      <c r="F35" s="12"/>
      <c r="H35" s="76" t="s">
        <v>16</v>
      </c>
      <c r="I35" s="77"/>
      <c r="J35" s="24">
        <v>84</v>
      </c>
      <c r="K35" s="24"/>
      <c r="L35" s="24"/>
      <c r="M35" s="24"/>
      <c r="N35" s="24"/>
      <c r="O35" s="24"/>
      <c r="P35" s="24"/>
      <c r="Q35" s="24"/>
    </row>
    <row r="36" spans="3:17" x14ac:dyDescent="0.25">
      <c r="C36" s="59"/>
      <c r="D36" s="59"/>
      <c r="E36" s="17"/>
      <c r="F36" s="12"/>
      <c r="H36" s="76" t="s">
        <v>17</v>
      </c>
      <c r="I36" s="77"/>
      <c r="J36" s="25">
        <v>0.1578</v>
      </c>
      <c r="K36" s="26"/>
      <c r="L36" s="26"/>
      <c r="M36" s="26"/>
      <c r="N36" s="26"/>
      <c r="O36" s="26"/>
      <c r="P36" s="26"/>
      <c r="Q36" s="26"/>
    </row>
    <row r="37" spans="3:17" x14ac:dyDescent="0.25">
      <c r="C37" s="59"/>
      <c r="D37" s="59"/>
      <c r="E37" s="21"/>
      <c r="F37" s="12"/>
      <c r="J37" s="25"/>
      <c r="K37" s="25"/>
      <c r="L37" s="26"/>
      <c r="M37" s="26"/>
      <c r="N37" s="26"/>
      <c r="O37" s="26"/>
      <c r="P37" s="26"/>
      <c r="Q37" s="26"/>
    </row>
    <row r="38" spans="3:17" x14ac:dyDescent="0.25">
      <c r="C38" s="59"/>
      <c r="D38" s="59"/>
      <c r="E38" s="21"/>
      <c r="F38" s="12"/>
    </row>
    <row r="39" spans="3:17" x14ac:dyDescent="0.25">
      <c r="C39" s="17"/>
      <c r="D39" s="17"/>
    </row>
    <row r="40" spans="3:17" x14ac:dyDescent="0.25">
      <c r="J40" s="64" t="s">
        <v>24</v>
      </c>
      <c r="K40" s="64"/>
      <c r="L40" s="64"/>
      <c r="M40" s="64"/>
      <c r="N40" s="64"/>
      <c r="O40" s="64"/>
      <c r="P40" s="64"/>
    </row>
    <row r="41" spans="3:17" x14ac:dyDescent="0.25">
      <c r="J41" s="65" t="s">
        <v>18</v>
      </c>
      <c r="K41" s="65"/>
      <c r="L41" s="65"/>
      <c r="M41" s="65"/>
      <c r="N41" s="65"/>
      <c r="O41" s="65"/>
      <c r="P41" s="65"/>
    </row>
  </sheetData>
  <mergeCells count="40">
    <mergeCell ref="J40:P40"/>
    <mergeCell ref="J41:P41"/>
    <mergeCell ref="C36:D36"/>
    <mergeCell ref="H35:I35"/>
    <mergeCell ref="C37:D37"/>
    <mergeCell ref="H36:I36"/>
    <mergeCell ref="C38:D38"/>
    <mergeCell ref="D26:I26"/>
    <mergeCell ref="D27:I27"/>
    <mergeCell ref="C33:D33"/>
    <mergeCell ref="H32:I32"/>
    <mergeCell ref="C34:D34"/>
    <mergeCell ref="H33:I33"/>
    <mergeCell ref="H34:I34"/>
    <mergeCell ref="D15:I15"/>
    <mergeCell ref="D16:I16"/>
    <mergeCell ref="D17:I17"/>
    <mergeCell ref="D18:I18"/>
    <mergeCell ref="D20:I20"/>
    <mergeCell ref="D19:I19"/>
    <mergeCell ref="D14:I14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10:I10"/>
    <mergeCell ref="D11:I11"/>
    <mergeCell ref="D12:I12"/>
    <mergeCell ref="D13:I13"/>
    <mergeCell ref="D9:I9"/>
    <mergeCell ref="D21:I21"/>
    <mergeCell ref="D22:I22"/>
    <mergeCell ref="D23:I23"/>
    <mergeCell ref="D24:I24"/>
    <mergeCell ref="D25:I25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37" zoomScale="84" zoomScaleNormal="84" workbookViewId="0">
      <selection activeCell="J40" sqref="J4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5" t="s">
        <v>9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2"/>
      <c r="R2" s="2"/>
    </row>
    <row r="3" spans="2:18" x14ac:dyDescent="0.25">
      <c r="C3" s="46" t="s">
        <v>8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20"/>
      <c r="R3" s="20"/>
    </row>
    <row r="4" spans="2:18" x14ac:dyDescent="0.25">
      <c r="C4" t="s">
        <v>0</v>
      </c>
      <c r="D4" s="47"/>
      <c r="E4" s="47"/>
      <c r="F4" s="47"/>
      <c r="G4" s="47"/>
      <c r="I4" t="s">
        <v>1</v>
      </c>
      <c r="J4" s="48"/>
      <c r="K4" s="48"/>
      <c r="M4" t="s">
        <v>2</v>
      </c>
      <c r="N4" s="49"/>
      <c r="O4" s="49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8"/>
      <c r="E6" s="48"/>
      <c r="F6" s="48"/>
      <c r="G6" s="48"/>
      <c r="I6" s="50" t="s">
        <v>22</v>
      </c>
      <c r="J6" s="50"/>
      <c r="K6" s="51"/>
      <c r="L6" s="51"/>
      <c r="M6" s="51"/>
      <c r="N6" s="51"/>
      <c r="O6" s="51"/>
      <c r="P6" s="5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2" t="s">
        <v>5</v>
      </c>
      <c r="E8" s="52"/>
      <c r="F8" s="52"/>
      <c r="G8" s="52"/>
      <c r="H8" s="52"/>
      <c r="I8" s="52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/>
      <c r="D9" s="61"/>
      <c r="E9" s="61"/>
      <c r="F9" s="61"/>
      <c r="G9" s="61"/>
      <c r="H9" s="61"/>
      <c r="I9" s="61"/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0</v>
      </c>
    </row>
    <row r="10" spans="2:18" x14ac:dyDescent="0.25">
      <c r="B10" s="18">
        <f>B9+1</f>
        <v>2</v>
      </c>
      <c r="C10" s="18"/>
      <c r="D10" s="61"/>
      <c r="E10" s="61"/>
      <c r="F10" s="61"/>
      <c r="G10" s="61"/>
      <c r="H10" s="61"/>
      <c r="I10" s="61"/>
      <c r="J10" s="2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25" si="0">SUM(J10:P10)/7</f>
        <v>0</v>
      </c>
    </row>
    <row r="11" spans="2:18" x14ac:dyDescent="0.25">
      <c r="B11" s="18">
        <f t="shared" ref="B11:B53" si="1">B10+1</f>
        <v>3</v>
      </c>
      <c r="C11" s="18"/>
      <c r="D11" s="61"/>
      <c r="E11" s="61"/>
      <c r="F11" s="61"/>
      <c r="G11" s="61"/>
      <c r="H11" s="61"/>
      <c r="I11" s="61"/>
      <c r="J11" s="2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0</v>
      </c>
    </row>
    <row r="12" spans="2:18" x14ac:dyDescent="0.25">
      <c r="B12" s="18">
        <f t="shared" si="1"/>
        <v>4</v>
      </c>
      <c r="C12" s="18"/>
      <c r="D12" s="61"/>
      <c r="E12" s="61"/>
      <c r="F12" s="61"/>
      <c r="G12" s="61"/>
      <c r="H12" s="61"/>
      <c r="I12" s="61"/>
      <c r="J12" s="2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0</v>
      </c>
    </row>
    <row r="13" spans="2:18" x14ac:dyDescent="0.25">
      <c r="B13" s="18">
        <f t="shared" si="1"/>
        <v>5</v>
      </c>
      <c r="C13" s="18"/>
      <c r="D13" s="61"/>
      <c r="E13" s="61"/>
      <c r="F13" s="61"/>
      <c r="G13" s="61"/>
      <c r="H13" s="61"/>
      <c r="I13" s="61"/>
      <c r="J13" s="29">
        <v>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0</v>
      </c>
    </row>
    <row r="14" spans="2:18" x14ac:dyDescent="0.25">
      <c r="B14" s="18">
        <f t="shared" si="1"/>
        <v>6</v>
      </c>
      <c r="C14" s="18"/>
      <c r="D14" s="61"/>
      <c r="E14" s="61"/>
      <c r="F14" s="61"/>
      <c r="G14" s="61"/>
      <c r="H14" s="61"/>
      <c r="I14" s="61"/>
      <c r="J14" s="2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0</v>
      </c>
    </row>
    <row r="15" spans="2:18" x14ac:dyDescent="0.25">
      <c r="B15" s="18">
        <f t="shared" si="1"/>
        <v>7</v>
      </c>
      <c r="C15" s="18"/>
      <c r="D15" s="61"/>
      <c r="E15" s="61"/>
      <c r="F15" s="61"/>
      <c r="G15" s="61"/>
      <c r="H15" s="61"/>
      <c r="I15" s="61"/>
      <c r="J15" s="2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0</v>
      </c>
    </row>
    <row r="16" spans="2:18" x14ac:dyDescent="0.25">
      <c r="B16" s="18">
        <f t="shared" si="1"/>
        <v>8</v>
      </c>
      <c r="C16" s="18"/>
      <c r="D16" s="61"/>
      <c r="E16" s="61"/>
      <c r="F16" s="61"/>
      <c r="G16" s="61"/>
      <c r="H16" s="61"/>
      <c r="I16" s="61"/>
      <c r="J16" s="2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0</v>
      </c>
    </row>
    <row r="17" spans="2:17" x14ac:dyDescent="0.25">
      <c r="B17" s="18">
        <f t="shared" si="1"/>
        <v>9</v>
      </c>
      <c r="C17" s="18"/>
      <c r="D17" s="61"/>
      <c r="E17" s="61"/>
      <c r="F17" s="61"/>
      <c r="G17" s="61"/>
      <c r="H17" s="61"/>
      <c r="I17" s="61"/>
      <c r="J17" s="2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0</v>
      </c>
    </row>
    <row r="18" spans="2:17" x14ac:dyDescent="0.25">
      <c r="B18" s="18">
        <f t="shared" si="1"/>
        <v>10</v>
      </c>
      <c r="C18" s="18"/>
      <c r="D18" s="61"/>
      <c r="E18" s="61"/>
      <c r="F18" s="61"/>
      <c r="G18" s="61"/>
      <c r="H18" s="61"/>
      <c r="I18" s="61"/>
      <c r="J18" s="2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0</v>
      </c>
    </row>
    <row r="19" spans="2:17" x14ac:dyDescent="0.25">
      <c r="B19" s="18">
        <f t="shared" si="1"/>
        <v>11</v>
      </c>
      <c r="C19" s="18"/>
      <c r="D19" s="61"/>
      <c r="E19" s="61"/>
      <c r="F19" s="61"/>
      <c r="G19" s="61"/>
      <c r="H19" s="61"/>
      <c r="I19" s="61"/>
      <c r="J19" s="2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0</v>
      </c>
    </row>
    <row r="20" spans="2:17" x14ac:dyDescent="0.25">
      <c r="B20" s="18">
        <f t="shared" si="1"/>
        <v>12</v>
      </c>
      <c r="C20" s="18"/>
      <c r="D20" s="61"/>
      <c r="E20" s="61"/>
      <c r="F20" s="61"/>
      <c r="G20" s="61"/>
      <c r="H20" s="61"/>
      <c r="I20" s="61"/>
      <c r="J20" s="2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0</v>
      </c>
    </row>
    <row r="21" spans="2:17" x14ac:dyDescent="0.25">
      <c r="B21" s="18">
        <f t="shared" si="1"/>
        <v>13</v>
      </c>
      <c r="C21" s="18"/>
      <c r="D21" s="61"/>
      <c r="E21" s="61"/>
      <c r="F21" s="61"/>
      <c r="G21" s="61"/>
      <c r="H21" s="61"/>
      <c r="I21" s="61"/>
      <c r="J21" s="2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0</v>
      </c>
    </row>
    <row r="22" spans="2:17" x14ac:dyDescent="0.25">
      <c r="B22" s="18">
        <f t="shared" si="1"/>
        <v>14</v>
      </c>
      <c r="C22" s="18"/>
      <c r="D22" s="61"/>
      <c r="E22" s="61"/>
      <c r="F22" s="61"/>
      <c r="G22" s="61"/>
      <c r="H22" s="61"/>
      <c r="I22" s="61"/>
      <c r="J22" s="2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0</v>
      </c>
    </row>
    <row r="23" spans="2:17" x14ac:dyDescent="0.25">
      <c r="B23" s="18">
        <f t="shared" si="1"/>
        <v>15</v>
      </c>
      <c r="C23" s="18"/>
      <c r="D23" s="61"/>
      <c r="E23" s="61"/>
      <c r="F23" s="61"/>
      <c r="G23" s="61"/>
      <c r="H23" s="61"/>
      <c r="I23" s="61"/>
      <c r="J23" s="2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0</v>
      </c>
    </row>
    <row r="24" spans="2:17" x14ac:dyDescent="0.25">
      <c r="B24" s="18">
        <f t="shared" si="1"/>
        <v>16</v>
      </c>
      <c r="C24" s="18"/>
      <c r="D24" s="61"/>
      <c r="E24" s="61"/>
      <c r="F24" s="61"/>
      <c r="G24" s="61"/>
      <c r="H24" s="61"/>
      <c r="I24" s="61"/>
      <c r="J24" s="2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0</v>
      </c>
    </row>
    <row r="25" spans="2:17" x14ac:dyDescent="0.25">
      <c r="B25" s="18">
        <f t="shared" si="1"/>
        <v>17</v>
      </c>
      <c r="C25" s="18"/>
      <c r="D25" s="61"/>
      <c r="E25" s="61"/>
      <c r="F25" s="61"/>
      <c r="G25" s="61"/>
      <c r="H25" s="61"/>
      <c r="I25" s="61"/>
      <c r="J25" s="2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0</v>
      </c>
    </row>
    <row r="26" spans="2:17" x14ac:dyDescent="0.25">
      <c r="B26" s="18">
        <f t="shared" si="1"/>
        <v>18</v>
      </c>
      <c r="C26" s="18"/>
      <c r="D26" s="61"/>
      <c r="E26" s="61"/>
      <c r="F26" s="61"/>
      <c r="G26" s="61"/>
      <c r="H26" s="61"/>
      <c r="I26" s="61"/>
      <c r="J26" s="19"/>
      <c r="K26" s="19"/>
      <c r="L26" s="19"/>
      <c r="M26" s="19"/>
      <c r="N26" s="19"/>
      <c r="O26" s="19"/>
      <c r="P26" s="19"/>
      <c r="Q26" s="14"/>
    </row>
    <row r="27" spans="2:17" x14ac:dyDescent="0.25">
      <c r="B27" s="18">
        <f t="shared" si="1"/>
        <v>19</v>
      </c>
      <c r="C27" s="18"/>
      <c r="D27" s="61"/>
      <c r="E27" s="61"/>
      <c r="F27" s="61"/>
      <c r="G27" s="61"/>
      <c r="H27" s="61"/>
      <c r="I27" s="61"/>
      <c r="J27" s="19"/>
      <c r="K27" s="19"/>
      <c r="L27" s="19"/>
      <c r="M27" s="19"/>
      <c r="N27" s="19"/>
      <c r="O27" s="19"/>
      <c r="P27" s="19"/>
      <c r="Q27" s="14"/>
    </row>
    <row r="28" spans="2:17" x14ac:dyDescent="0.25">
      <c r="B28" s="18">
        <f t="shared" si="1"/>
        <v>20</v>
      </c>
      <c r="C28" s="18"/>
      <c r="D28" s="61"/>
      <c r="E28" s="61"/>
      <c r="F28" s="61"/>
      <c r="G28" s="61"/>
      <c r="H28" s="61"/>
      <c r="I28" s="61"/>
      <c r="J28" s="19"/>
      <c r="K28" s="19"/>
      <c r="L28" s="19"/>
      <c r="M28" s="19"/>
      <c r="N28" s="19"/>
      <c r="O28" s="19"/>
      <c r="P28" s="19"/>
      <c r="Q28" s="14"/>
    </row>
    <row r="29" spans="2:17" x14ac:dyDescent="0.25">
      <c r="B29" s="18">
        <f t="shared" si="1"/>
        <v>21</v>
      </c>
      <c r="C29" s="18"/>
      <c r="D29" s="61"/>
      <c r="E29" s="61"/>
      <c r="F29" s="61"/>
      <c r="G29" s="61"/>
      <c r="H29" s="61"/>
      <c r="I29" s="61"/>
      <c r="J29" s="19"/>
      <c r="K29" s="19"/>
      <c r="L29" s="19"/>
      <c r="M29" s="19"/>
      <c r="N29" s="19"/>
      <c r="O29" s="19"/>
      <c r="P29" s="19"/>
      <c r="Q29" s="14"/>
    </row>
    <row r="30" spans="2:17" x14ac:dyDescent="0.25">
      <c r="B30" s="18">
        <f t="shared" si="1"/>
        <v>22</v>
      </c>
      <c r="C30" s="18"/>
      <c r="D30" s="61"/>
      <c r="E30" s="61"/>
      <c r="F30" s="61"/>
      <c r="G30" s="61"/>
      <c r="H30" s="61"/>
      <c r="I30" s="61"/>
      <c r="J30" s="19"/>
      <c r="K30" s="19"/>
      <c r="L30" s="19"/>
      <c r="M30" s="19"/>
      <c r="N30" s="19"/>
      <c r="O30" s="19"/>
      <c r="P30" s="19"/>
      <c r="Q30" s="14"/>
    </row>
    <row r="31" spans="2:17" x14ac:dyDescent="0.25">
      <c r="B31" s="18">
        <f t="shared" si="1"/>
        <v>23</v>
      </c>
      <c r="C31" s="18"/>
      <c r="D31" s="61"/>
      <c r="E31" s="61"/>
      <c r="F31" s="61"/>
      <c r="G31" s="61"/>
      <c r="H31" s="61"/>
      <c r="I31" s="61"/>
      <c r="J31" s="19"/>
      <c r="K31" s="19"/>
      <c r="L31" s="19"/>
      <c r="M31" s="19"/>
      <c r="N31" s="19"/>
      <c r="O31" s="19"/>
      <c r="P31" s="19"/>
      <c r="Q31" s="14"/>
    </row>
    <row r="32" spans="2:17" x14ac:dyDescent="0.25">
      <c r="B32" s="18">
        <f t="shared" si="1"/>
        <v>24</v>
      </c>
      <c r="C32" s="18"/>
      <c r="D32" s="61"/>
      <c r="E32" s="61"/>
      <c r="F32" s="61"/>
      <c r="G32" s="61"/>
      <c r="H32" s="61"/>
      <c r="I32" s="61"/>
      <c r="J32" s="19"/>
      <c r="K32" s="19"/>
      <c r="L32" s="19"/>
      <c r="M32" s="19"/>
      <c r="N32" s="19"/>
      <c r="O32" s="19"/>
      <c r="P32" s="19"/>
      <c r="Q32" s="14"/>
    </row>
    <row r="33" spans="2:17" x14ac:dyDescent="0.25">
      <c r="B33" s="18">
        <f t="shared" si="1"/>
        <v>25</v>
      </c>
      <c r="C33" s="18"/>
      <c r="D33" s="61"/>
      <c r="E33" s="61"/>
      <c r="F33" s="61"/>
      <c r="G33" s="61"/>
      <c r="H33" s="61"/>
      <c r="I33" s="61"/>
      <c r="J33" s="19"/>
      <c r="K33" s="19"/>
      <c r="L33" s="19"/>
      <c r="M33" s="19"/>
      <c r="N33" s="19"/>
      <c r="O33" s="19"/>
      <c r="P33" s="19"/>
      <c r="Q33" s="14"/>
    </row>
    <row r="34" spans="2:17" x14ac:dyDescent="0.25">
      <c r="B34" s="18">
        <f t="shared" si="1"/>
        <v>26</v>
      </c>
      <c r="C34" s="18"/>
      <c r="D34" s="61"/>
      <c r="E34" s="61"/>
      <c r="F34" s="61"/>
      <c r="G34" s="61"/>
      <c r="H34" s="61"/>
      <c r="I34" s="61"/>
      <c r="J34" s="19"/>
      <c r="K34" s="19"/>
      <c r="L34" s="19"/>
      <c r="M34" s="19"/>
      <c r="N34" s="19"/>
      <c r="O34" s="19"/>
      <c r="P34" s="19"/>
      <c r="Q34" s="14"/>
    </row>
    <row r="35" spans="2:17" x14ac:dyDescent="0.25">
      <c r="B35" s="18">
        <f t="shared" si="1"/>
        <v>27</v>
      </c>
      <c r="C35" s="18"/>
      <c r="D35" s="61"/>
      <c r="E35" s="61"/>
      <c r="F35" s="61"/>
      <c r="G35" s="61"/>
      <c r="H35" s="61"/>
      <c r="I35" s="61"/>
      <c r="J35" s="19"/>
      <c r="K35" s="19"/>
      <c r="L35" s="19"/>
      <c r="M35" s="19"/>
      <c r="N35" s="19"/>
      <c r="O35" s="19"/>
      <c r="P35" s="19"/>
      <c r="Q35" s="14"/>
    </row>
    <row r="36" spans="2:17" x14ac:dyDescent="0.25">
      <c r="B36" s="18">
        <f t="shared" si="1"/>
        <v>28</v>
      </c>
      <c r="C36" s="18"/>
      <c r="D36" s="61"/>
      <c r="E36" s="61"/>
      <c r="F36" s="61"/>
      <c r="G36" s="61"/>
      <c r="H36" s="61"/>
      <c r="I36" s="61"/>
      <c r="J36" s="19"/>
      <c r="K36" s="19"/>
      <c r="L36" s="19"/>
      <c r="M36" s="19"/>
      <c r="N36" s="19"/>
      <c r="O36" s="19"/>
      <c r="P36" s="19"/>
      <c r="Q36" s="14"/>
    </row>
    <row r="37" spans="2:17" x14ac:dyDescent="0.25">
      <c r="B37" s="18">
        <f t="shared" si="1"/>
        <v>29</v>
      </c>
      <c r="C37" s="18"/>
      <c r="D37" s="61"/>
      <c r="E37" s="61"/>
      <c r="F37" s="61"/>
      <c r="G37" s="61"/>
      <c r="H37" s="61"/>
      <c r="I37" s="61"/>
      <c r="J37" s="19"/>
      <c r="K37" s="19"/>
      <c r="L37" s="19"/>
      <c r="M37" s="19"/>
      <c r="N37" s="19"/>
      <c r="O37" s="19"/>
      <c r="P37" s="19"/>
      <c r="Q37" s="14"/>
    </row>
    <row r="38" spans="2:17" x14ac:dyDescent="0.25">
      <c r="B38" s="18">
        <f t="shared" si="1"/>
        <v>30</v>
      </c>
      <c r="C38" s="18"/>
      <c r="D38" s="61"/>
      <c r="E38" s="61"/>
      <c r="F38" s="61"/>
      <c r="G38" s="61"/>
      <c r="H38" s="61"/>
      <c r="I38" s="61"/>
      <c r="J38" s="19"/>
      <c r="K38" s="19"/>
      <c r="L38" s="19"/>
      <c r="M38" s="19"/>
      <c r="N38" s="19"/>
      <c r="O38" s="19"/>
      <c r="P38" s="19"/>
      <c r="Q38" s="14"/>
    </row>
    <row r="39" spans="2:17" x14ac:dyDescent="0.25">
      <c r="B39" s="18">
        <f t="shared" si="1"/>
        <v>31</v>
      </c>
      <c r="C39" s="18"/>
      <c r="D39" s="61"/>
      <c r="E39" s="61"/>
      <c r="F39" s="61"/>
      <c r="G39" s="61"/>
      <c r="H39" s="61"/>
      <c r="I39" s="61"/>
      <c r="J39" s="19"/>
      <c r="K39" s="19"/>
      <c r="L39" s="19"/>
      <c r="M39" s="19"/>
      <c r="N39" s="19"/>
      <c r="O39" s="19"/>
      <c r="P39" s="19"/>
      <c r="Q39" s="14"/>
    </row>
    <row r="40" spans="2:17" x14ac:dyDescent="0.25">
      <c r="B40" s="18">
        <f t="shared" si="1"/>
        <v>32</v>
      </c>
      <c r="C40" s="18"/>
      <c r="D40" s="61"/>
      <c r="E40" s="61"/>
      <c r="F40" s="61"/>
      <c r="G40" s="61"/>
      <c r="H40" s="61"/>
      <c r="I40" s="61"/>
      <c r="J40" s="19"/>
      <c r="K40" s="19"/>
      <c r="L40" s="19"/>
      <c r="M40" s="19"/>
      <c r="N40" s="19"/>
      <c r="O40" s="19"/>
      <c r="P40" s="19"/>
      <c r="Q40" s="14"/>
    </row>
    <row r="41" spans="2:17" x14ac:dyDescent="0.25">
      <c r="B41" s="18">
        <f t="shared" si="1"/>
        <v>33</v>
      </c>
      <c r="C41" s="18"/>
      <c r="D41" s="61"/>
      <c r="E41" s="61"/>
      <c r="F41" s="61"/>
      <c r="G41" s="61"/>
      <c r="H41" s="61"/>
      <c r="I41" s="61"/>
      <c r="J41" s="19"/>
      <c r="K41" s="19"/>
      <c r="L41" s="19"/>
      <c r="M41" s="19"/>
      <c r="N41" s="19"/>
      <c r="O41" s="19"/>
      <c r="P41" s="19"/>
      <c r="Q41" s="14"/>
    </row>
    <row r="42" spans="2:17" x14ac:dyDescent="0.25">
      <c r="B42" s="18">
        <f t="shared" si="1"/>
        <v>34</v>
      </c>
      <c r="C42" s="18"/>
      <c r="D42" s="61"/>
      <c r="E42" s="61"/>
      <c r="F42" s="61"/>
      <c r="G42" s="61"/>
      <c r="H42" s="61"/>
      <c r="I42" s="61"/>
      <c r="J42" s="19"/>
      <c r="K42" s="19"/>
      <c r="L42" s="19"/>
      <c r="M42" s="19"/>
      <c r="N42" s="19"/>
      <c r="O42" s="19"/>
      <c r="P42" s="19"/>
      <c r="Q42" s="14"/>
    </row>
    <row r="43" spans="2:17" x14ac:dyDescent="0.25">
      <c r="B43" s="18">
        <f t="shared" si="1"/>
        <v>35</v>
      </c>
      <c r="C43" s="18"/>
      <c r="D43" s="61"/>
      <c r="E43" s="61"/>
      <c r="F43" s="61"/>
      <c r="G43" s="61"/>
      <c r="H43" s="61"/>
      <c r="I43" s="61"/>
      <c r="J43" s="19"/>
      <c r="K43" s="19"/>
      <c r="L43" s="19"/>
      <c r="M43" s="19"/>
      <c r="N43" s="19"/>
      <c r="O43" s="19"/>
      <c r="P43" s="19"/>
      <c r="Q43" s="14"/>
    </row>
    <row r="44" spans="2:17" x14ac:dyDescent="0.25">
      <c r="B44" s="18">
        <f t="shared" si="1"/>
        <v>36</v>
      </c>
      <c r="C44" s="18"/>
      <c r="D44" s="61"/>
      <c r="E44" s="61"/>
      <c r="F44" s="61"/>
      <c r="G44" s="61"/>
      <c r="H44" s="61"/>
      <c r="I44" s="61"/>
      <c r="J44" s="19"/>
      <c r="K44" s="19"/>
      <c r="L44" s="19"/>
      <c r="M44" s="19"/>
      <c r="N44" s="19"/>
      <c r="O44" s="19"/>
      <c r="P44" s="19"/>
      <c r="Q44" s="14"/>
    </row>
    <row r="45" spans="2:17" x14ac:dyDescent="0.25">
      <c r="B45" s="18">
        <f t="shared" si="1"/>
        <v>37</v>
      </c>
      <c r="C45" s="9"/>
      <c r="D45" s="61"/>
      <c r="E45" s="61"/>
      <c r="F45" s="61"/>
      <c r="G45" s="61"/>
      <c r="H45" s="61"/>
      <c r="I45" s="61"/>
      <c r="J45" s="19"/>
      <c r="K45" s="19"/>
      <c r="L45" s="19"/>
      <c r="M45" s="19"/>
      <c r="N45" s="19"/>
      <c r="O45" s="19"/>
      <c r="P45" s="19"/>
      <c r="Q45" s="14"/>
    </row>
    <row r="46" spans="2:17" x14ac:dyDescent="0.25">
      <c r="B46" s="18">
        <f t="shared" si="1"/>
        <v>38</v>
      </c>
      <c r="C46" s="9"/>
      <c r="D46" s="61"/>
      <c r="E46" s="61"/>
      <c r="F46" s="61"/>
      <c r="G46" s="61"/>
      <c r="H46" s="61"/>
      <c r="I46" s="61"/>
      <c r="J46" s="19"/>
      <c r="K46" s="19"/>
      <c r="L46" s="19"/>
      <c r="M46" s="19"/>
      <c r="N46" s="19"/>
      <c r="O46" s="19"/>
      <c r="P46" s="19"/>
      <c r="Q46" s="14"/>
    </row>
    <row r="47" spans="2:17" x14ac:dyDescent="0.25">
      <c r="B47" s="18">
        <f t="shared" si="1"/>
        <v>39</v>
      </c>
      <c r="C47" s="9"/>
      <c r="D47" s="61"/>
      <c r="E47" s="61"/>
      <c r="F47" s="61"/>
      <c r="G47" s="61"/>
      <c r="H47" s="61"/>
      <c r="I47" s="61"/>
      <c r="J47" s="19"/>
      <c r="K47" s="19"/>
      <c r="L47" s="19"/>
      <c r="M47" s="19"/>
      <c r="N47" s="19"/>
      <c r="O47" s="19"/>
      <c r="P47" s="19"/>
      <c r="Q47" s="14"/>
    </row>
    <row r="48" spans="2:17" x14ac:dyDescent="0.25">
      <c r="B48" s="18">
        <f t="shared" si="1"/>
        <v>40</v>
      </c>
      <c r="C48" s="9"/>
      <c r="D48" s="61"/>
      <c r="E48" s="61"/>
      <c r="F48" s="61"/>
      <c r="G48" s="61"/>
      <c r="H48" s="61"/>
      <c r="I48" s="61"/>
      <c r="J48" s="19"/>
      <c r="K48" s="19"/>
      <c r="L48" s="19"/>
      <c r="M48" s="19"/>
      <c r="N48" s="19"/>
      <c r="O48" s="19"/>
      <c r="P48" s="19"/>
      <c r="Q48" s="14"/>
    </row>
    <row r="49" spans="2:17" x14ac:dyDescent="0.25">
      <c r="B49" s="18">
        <f t="shared" si="1"/>
        <v>41</v>
      </c>
      <c r="C49" s="9"/>
      <c r="D49" s="61"/>
      <c r="E49" s="61"/>
      <c r="F49" s="61"/>
      <c r="G49" s="61"/>
      <c r="H49" s="61"/>
      <c r="I49" s="61"/>
      <c r="J49" s="19"/>
      <c r="K49" s="19"/>
      <c r="L49" s="19"/>
      <c r="M49" s="19"/>
      <c r="N49" s="19"/>
      <c r="O49" s="19"/>
      <c r="P49" s="19"/>
      <c r="Q49" s="14"/>
    </row>
    <row r="50" spans="2:17" x14ac:dyDescent="0.25">
      <c r="B50" s="18">
        <f t="shared" si="1"/>
        <v>42</v>
      </c>
      <c r="C50" s="9"/>
      <c r="D50" s="61"/>
      <c r="E50" s="61"/>
      <c r="F50" s="61"/>
      <c r="G50" s="61"/>
      <c r="H50" s="61"/>
      <c r="I50" s="61"/>
      <c r="J50" s="19"/>
      <c r="K50" s="19"/>
      <c r="L50" s="19"/>
      <c r="M50" s="19"/>
      <c r="N50" s="19"/>
      <c r="O50" s="19"/>
      <c r="P50" s="19"/>
      <c r="Q50" s="14"/>
    </row>
    <row r="51" spans="2:17" x14ac:dyDescent="0.25">
      <c r="B51" s="18">
        <f t="shared" si="1"/>
        <v>43</v>
      </c>
      <c r="C51" s="9"/>
      <c r="D51" s="61"/>
      <c r="E51" s="61"/>
      <c r="F51" s="61"/>
      <c r="G51" s="61"/>
      <c r="H51" s="61"/>
      <c r="I51" s="61"/>
      <c r="J51" s="19"/>
      <c r="K51" s="19"/>
      <c r="L51" s="19"/>
      <c r="M51" s="19"/>
      <c r="N51" s="19"/>
      <c r="O51" s="19"/>
      <c r="P51" s="19"/>
      <c r="Q51" s="14"/>
    </row>
    <row r="52" spans="2:17" x14ac:dyDescent="0.25">
      <c r="B52" s="18">
        <f t="shared" si="1"/>
        <v>44</v>
      </c>
      <c r="C52" s="9"/>
      <c r="D52" s="61"/>
      <c r="E52" s="61"/>
      <c r="F52" s="61"/>
      <c r="G52" s="61"/>
      <c r="H52" s="61"/>
      <c r="I52" s="61"/>
      <c r="J52" s="19"/>
      <c r="K52" s="19"/>
      <c r="L52" s="19"/>
      <c r="M52" s="19"/>
      <c r="N52" s="19"/>
      <c r="O52" s="19"/>
      <c r="P52" s="19"/>
      <c r="Q52" s="14"/>
    </row>
    <row r="53" spans="2:17" x14ac:dyDescent="0.25">
      <c r="B53" s="18">
        <f t="shared" si="1"/>
        <v>45</v>
      </c>
      <c r="C53" s="22"/>
      <c r="D53" s="66"/>
      <c r="E53" s="67"/>
      <c r="F53" s="67"/>
      <c r="G53" s="67"/>
      <c r="H53" s="67"/>
      <c r="I53" s="68"/>
      <c r="J53" s="3"/>
      <c r="K53" s="3"/>
      <c r="L53" s="3"/>
      <c r="M53" s="3"/>
      <c r="N53" s="3"/>
      <c r="O53" s="3"/>
      <c r="P53" s="3"/>
      <c r="Q53" s="14"/>
    </row>
    <row r="54" spans="2:17" x14ac:dyDescent="0.25">
      <c r="C54" s="59"/>
      <c r="D54" s="59"/>
      <c r="E54" s="17"/>
      <c r="H54" s="60" t="s">
        <v>19</v>
      </c>
      <c r="I54" s="60"/>
      <c r="J54" s="23"/>
      <c r="K54" s="23"/>
      <c r="L54" s="23"/>
      <c r="M54" s="23"/>
      <c r="N54" s="23"/>
      <c r="O54" s="23"/>
      <c r="P54" s="23"/>
      <c r="Q54" s="27"/>
    </row>
    <row r="55" spans="2:17" x14ac:dyDescent="0.25">
      <c r="C55" s="59"/>
      <c r="D55" s="59"/>
      <c r="E55" s="21"/>
      <c r="H55" s="62" t="s">
        <v>20</v>
      </c>
      <c r="I55" s="62"/>
      <c r="J55" s="24"/>
      <c r="K55" s="24"/>
      <c r="L55" s="24"/>
      <c r="M55" s="24"/>
      <c r="N55" s="24"/>
      <c r="O55" s="24"/>
      <c r="P55" s="24"/>
      <c r="Q55" s="24"/>
    </row>
    <row r="56" spans="2:17" x14ac:dyDescent="0.25">
      <c r="C56" s="59"/>
      <c r="D56" s="59"/>
      <c r="E56" s="59"/>
      <c r="H56" s="62" t="s">
        <v>21</v>
      </c>
      <c r="I56" s="62"/>
      <c r="J56" s="24"/>
      <c r="K56" s="24"/>
      <c r="L56" s="24"/>
      <c r="M56" s="24"/>
      <c r="N56" s="24"/>
      <c r="O56" s="24"/>
      <c r="P56" s="24"/>
      <c r="Q56" s="24"/>
    </row>
    <row r="57" spans="2:17" x14ac:dyDescent="0.25">
      <c r="C57" s="59"/>
      <c r="D57" s="59"/>
      <c r="E57" s="17"/>
      <c r="F57" s="12"/>
      <c r="H57" s="63" t="s">
        <v>16</v>
      </c>
      <c r="I57" s="63"/>
      <c r="J57" s="25"/>
      <c r="K57" s="26"/>
      <c r="L57" s="26"/>
      <c r="M57" s="26"/>
      <c r="N57" s="26"/>
      <c r="O57" s="26"/>
      <c r="P57" s="26"/>
      <c r="Q57" s="26"/>
    </row>
    <row r="58" spans="2:17" x14ac:dyDescent="0.25">
      <c r="C58" s="59"/>
      <c r="D58" s="59"/>
      <c r="E58" s="17"/>
      <c r="F58" s="12"/>
      <c r="H58" s="63" t="s">
        <v>17</v>
      </c>
      <c r="I58" s="63"/>
      <c r="J58" s="25"/>
      <c r="K58" s="25"/>
      <c r="L58" s="26"/>
      <c r="M58" s="26"/>
      <c r="N58" s="26"/>
      <c r="O58" s="26"/>
      <c r="P58" s="26"/>
      <c r="Q58" s="26"/>
    </row>
    <row r="59" spans="2:17" x14ac:dyDescent="0.25">
      <c r="C59" s="59"/>
      <c r="D59" s="59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64"/>
      <c r="K61" s="64"/>
      <c r="L61" s="64"/>
      <c r="M61" s="64"/>
      <c r="N61" s="64"/>
      <c r="O61" s="64"/>
      <c r="P61" s="64"/>
    </row>
    <row r="62" spans="2:17" x14ac:dyDescent="0.25">
      <c r="J62" s="65" t="s">
        <v>18</v>
      </c>
      <c r="K62" s="65"/>
      <c r="L62" s="65"/>
      <c r="M62" s="65"/>
      <c r="N62" s="65"/>
      <c r="O62" s="65"/>
      <c r="P62" s="65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84" zoomScaleNormal="84" workbookViewId="0">
      <selection activeCell="T52" sqref="T5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5" t="s">
        <v>9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2"/>
      <c r="R2" s="2"/>
    </row>
    <row r="3" spans="2:18" ht="17.25" customHeight="1" x14ac:dyDescent="0.25">
      <c r="C3" s="46" t="s">
        <v>8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20"/>
      <c r="R3" s="20"/>
    </row>
    <row r="4" spans="2:18" ht="22.5" customHeight="1" x14ac:dyDescent="0.25">
      <c r="C4" t="s">
        <v>0</v>
      </c>
      <c r="D4" s="47"/>
      <c r="E4" s="47"/>
      <c r="F4" s="47"/>
      <c r="G4" s="47"/>
      <c r="I4" t="s">
        <v>1</v>
      </c>
      <c r="J4" s="48"/>
      <c r="K4" s="48"/>
      <c r="M4" t="s">
        <v>2</v>
      </c>
      <c r="N4" s="78"/>
      <c r="O4" s="78"/>
    </row>
    <row r="5" spans="2:18" ht="6.75" customHeight="1" x14ac:dyDescent="0.25">
      <c r="D5" s="6"/>
      <c r="E5" s="6"/>
      <c r="F5" s="6"/>
      <c r="G5" s="6"/>
      <c r="N5" s="78"/>
      <c r="O5" s="78"/>
    </row>
    <row r="6" spans="2:18" x14ac:dyDescent="0.25">
      <c r="C6" t="s">
        <v>3</v>
      </c>
      <c r="D6" s="48"/>
      <c r="E6" s="48"/>
      <c r="F6" s="48"/>
      <c r="G6" s="48"/>
      <c r="I6" s="50" t="s">
        <v>22</v>
      </c>
      <c r="J6" s="50"/>
      <c r="K6" s="51" t="s">
        <v>24</v>
      </c>
      <c r="L6" s="51"/>
      <c r="M6" s="51"/>
      <c r="N6" s="51"/>
      <c r="O6" s="51"/>
      <c r="P6" s="5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2" t="s">
        <v>5</v>
      </c>
      <c r="E8" s="52"/>
      <c r="F8" s="52"/>
      <c r="G8" s="52"/>
      <c r="H8" s="52"/>
      <c r="I8" s="52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/>
      <c r="D9" s="61"/>
      <c r="E9" s="61"/>
      <c r="F9" s="61"/>
      <c r="G9" s="61"/>
      <c r="H9" s="61"/>
      <c r="I9" s="61"/>
      <c r="J9" s="29">
        <v>0</v>
      </c>
      <c r="K9" s="19">
        <v>0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  <c r="Q9" s="14"/>
    </row>
    <row r="10" spans="2:18" x14ac:dyDescent="0.25">
      <c r="B10" s="18">
        <f>B9+1</f>
        <v>2</v>
      </c>
      <c r="C10" s="18"/>
      <c r="D10" s="61"/>
      <c r="E10" s="61"/>
      <c r="F10" s="61"/>
      <c r="G10" s="61"/>
      <c r="H10" s="61"/>
      <c r="I10" s="61"/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14"/>
    </row>
    <row r="11" spans="2:18" x14ac:dyDescent="0.25">
      <c r="B11" s="18">
        <f t="shared" ref="B11:B53" si="0">B10+1</f>
        <v>3</v>
      </c>
      <c r="C11" s="18"/>
      <c r="D11" s="61"/>
      <c r="E11" s="61"/>
      <c r="F11" s="61"/>
      <c r="G11" s="61"/>
      <c r="H11" s="61"/>
      <c r="I11" s="61"/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14"/>
    </row>
    <row r="12" spans="2:18" x14ac:dyDescent="0.25">
      <c r="B12" s="18">
        <f t="shared" si="0"/>
        <v>4</v>
      </c>
      <c r="C12" s="18"/>
      <c r="D12" s="61"/>
      <c r="E12" s="61"/>
      <c r="F12" s="61"/>
      <c r="G12" s="61"/>
      <c r="H12" s="61"/>
      <c r="I12" s="61"/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14"/>
    </row>
    <row r="13" spans="2:18" x14ac:dyDescent="0.25">
      <c r="B13" s="18">
        <f t="shared" si="0"/>
        <v>5</v>
      </c>
      <c r="C13" s="18"/>
      <c r="D13" s="61"/>
      <c r="E13" s="61"/>
      <c r="F13" s="61"/>
      <c r="G13" s="61"/>
      <c r="H13" s="61"/>
      <c r="I13" s="61"/>
      <c r="J13" s="29">
        <v>0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29">
        <v>0</v>
      </c>
      <c r="Q13" s="14"/>
    </row>
    <row r="14" spans="2:18" x14ac:dyDescent="0.25">
      <c r="B14" s="18">
        <f t="shared" si="0"/>
        <v>6</v>
      </c>
      <c r="C14" s="18"/>
      <c r="D14" s="61"/>
      <c r="E14" s="61"/>
      <c r="F14" s="61"/>
      <c r="G14" s="61"/>
      <c r="H14" s="61"/>
      <c r="I14" s="61"/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0</v>
      </c>
      <c r="Q14" s="14"/>
    </row>
    <row r="15" spans="2:18" x14ac:dyDescent="0.25">
      <c r="B15" s="18">
        <f t="shared" si="0"/>
        <v>7</v>
      </c>
      <c r="C15" s="18"/>
      <c r="D15" s="61"/>
      <c r="E15" s="61"/>
      <c r="F15" s="61"/>
      <c r="G15" s="61"/>
      <c r="H15" s="61"/>
      <c r="I15" s="61"/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14"/>
    </row>
    <row r="16" spans="2:18" x14ac:dyDescent="0.25">
      <c r="B16" s="18">
        <f t="shared" si="0"/>
        <v>8</v>
      </c>
      <c r="C16" s="18"/>
      <c r="D16" s="61"/>
      <c r="E16" s="61"/>
      <c r="F16" s="61"/>
      <c r="G16" s="61"/>
      <c r="H16" s="61"/>
      <c r="I16" s="61"/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14"/>
    </row>
    <row r="17" spans="2:17" x14ac:dyDescent="0.25">
      <c r="B17" s="18">
        <f t="shared" si="0"/>
        <v>9</v>
      </c>
      <c r="C17" s="18"/>
      <c r="D17" s="61"/>
      <c r="E17" s="61"/>
      <c r="F17" s="61"/>
      <c r="G17" s="61"/>
      <c r="H17" s="61"/>
      <c r="I17" s="61"/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29">
        <v>0</v>
      </c>
      <c r="Q17" s="14"/>
    </row>
    <row r="18" spans="2:17" x14ac:dyDescent="0.25">
      <c r="B18" s="18">
        <f t="shared" si="0"/>
        <v>10</v>
      </c>
      <c r="C18" s="18"/>
      <c r="D18" s="61"/>
      <c r="E18" s="61"/>
      <c r="F18" s="61"/>
      <c r="G18" s="61"/>
      <c r="H18" s="61"/>
      <c r="I18" s="61"/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14"/>
    </row>
    <row r="19" spans="2:17" x14ac:dyDescent="0.25">
      <c r="B19" s="18">
        <f t="shared" si="0"/>
        <v>11</v>
      </c>
      <c r="C19" s="18"/>
      <c r="D19" s="61"/>
      <c r="E19" s="61"/>
      <c r="F19" s="61"/>
      <c r="G19" s="61"/>
      <c r="H19" s="61"/>
      <c r="I19" s="61"/>
      <c r="J19" s="29">
        <v>0</v>
      </c>
      <c r="K19" s="29">
        <v>0</v>
      </c>
      <c r="L19" s="29">
        <v>0</v>
      </c>
      <c r="M19" s="29">
        <v>0</v>
      </c>
      <c r="N19" s="29">
        <v>0</v>
      </c>
      <c r="O19" s="29">
        <v>0</v>
      </c>
      <c r="P19" s="29">
        <v>0</v>
      </c>
      <c r="Q19" s="14"/>
    </row>
    <row r="20" spans="2:17" x14ac:dyDescent="0.25">
      <c r="B20" s="18">
        <f t="shared" si="0"/>
        <v>12</v>
      </c>
      <c r="C20" s="18"/>
      <c r="D20" s="61"/>
      <c r="E20" s="61"/>
      <c r="F20" s="61"/>
      <c r="G20" s="61"/>
      <c r="H20" s="61"/>
      <c r="I20" s="61"/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  <c r="P20" s="29">
        <v>0</v>
      </c>
      <c r="Q20" s="14"/>
    </row>
    <row r="21" spans="2:17" x14ac:dyDescent="0.25">
      <c r="B21" s="18">
        <f t="shared" si="0"/>
        <v>13</v>
      </c>
      <c r="C21" s="18"/>
      <c r="D21" s="61"/>
      <c r="E21" s="61"/>
      <c r="F21" s="61"/>
      <c r="G21" s="61"/>
      <c r="H21" s="61"/>
      <c r="I21" s="61"/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29">
        <v>0</v>
      </c>
      <c r="Q21" s="14"/>
    </row>
    <row r="22" spans="2:17" x14ac:dyDescent="0.25">
      <c r="B22" s="18">
        <f t="shared" si="0"/>
        <v>14</v>
      </c>
      <c r="C22" s="18"/>
      <c r="D22" s="61"/>
      <c r="E22" s="61"/>
      <c r="F22" s="61"/>
      <c r="G22" s="61"/>
      <c r="H22" s="61"/>
      <c r="I22" s="61"/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14"/>
    </row>
    <row r="23" spans="2:17" x14ac:dyDescent="0.25">
      <c r="B23" s="18">
        <f t="shared" si="0"/>
        <v>15</v>
      </c>
      <c r="C23" s="18"/>
      <c r="D23" s="61"/>
      <c r="E23" s="61"/>
      <c r="F23" s="61"/>
      <c r="G23" s="61"/>
      <c r="H23" s="61"/>
      <c r="I23" s="61"/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14"/>
    </row>
    <row r="24" spans="2:17" x14ac:dyDescent="0.25">
      <c r="B24" s="18">
        <f t="shared" si="0"/>
        <v>16</v>
      </c>
      <c r="C24" s="18"/>
      <c r="D24" s="61"/>
      <c r="E24" s="61"/>
      <c r="F24" s="61"/>
      <c r="G24" s="61"/>
      <c r="H24" s="61"/>
      <c r="I24" s="61"/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14"/>
    </row>
    <row r="25" spans="2:17" x14ac:dyDescent="0.25">
      <c r="B25" s="18">
        <f t="shared" si="0"/>
        <v>17</v>
      </c>
      <c r="C25" s="18"/>
      <c r="D25" s="61"/>
      <c r="E25" s="61"/>
      <c r="F25" s="61"/>
      <c r="G25" s="61"/>
      <c r="H25" s="61"/>
      <c r="I25" s="61"/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14"/>
    </row>
    <row r="26" spans="2:17" x14ac:dyDescent="0.25">
      <c r="B26" s="18">
        <f t="shared" si="0"/>
        <v>18</v>
      </c>
      <c r="C26" s="18"/>
      <c r="D26" s="61"/>
      <c r="E26" s="61"/>
      <c r="F26" s="61"/>
      <c r="G26" s="61"/>
      <c r="H26" s="61"/>
      <c r="I26" s="61"/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  <c r="Q26" s="14"/>
    </row>
    <row r="27" spans="2:17" x14ac:dyDescent="0.25">
      <c r="B27" s="18">
        <f t="shared" si="0"/>
        <v>19</v>
      </c>
      <c r="C27" s="18"/>
      <c r="D27" s="61"/>
      <c r="E27" s="61"/>
      <c r="F27" s="61"/>
      <c r="G27" s="61"/>
      <c r="H27" s="61"/>
      <c r="I27" s="61"/>
      <c r="J27" s="19"/>
      <c r="K27" s="19"/>
      <c r="L27" s="19"/>
      <c r="M27" s="19"/>
      <c r="N27" s="19"/>
      <c r="O27" s="19"/>
      <c r="P27" s="19"/>
      <c r="Q27" s="14"/>
    </row>
    <row r="28" spans="2:17" x14ac:dyDescent="0.25">
      <c r="B28" s="18">
        <f t="shared" si="0"/>
        <v>20</v>
      </c>
      <c r="C28" s="18"/>
      <c r="D28" s="61"/>
      <c r="E28" s="61"/>
      <c r="F28" s="61"/>
      <c r="G28" s="61"/>
      <c r="H28" s="61"/>
      <c r="I28" s="61"/>
      <c r="J28" s="19"/>
      <c r="K28" s="19"/>
      <c r="L28" s="19"/>
      <c r="M28" s="19"/>
      <c r="N28" s="19"/>
      <c r="O28" s="19"/>
      <c r="P28" s="19"/>
      <c r="Q28" s="14"/>
    </row>
    <row r="29" spans="2:17" x14ac:dyDescent="0.25">
      <c r="B29" s="18">
        <f t="shared" si="0"/>
        <v>21</v>
      </c>
      <c r="C29" s="18"/>
      <c r="D29" s="61"/>
      <c r="E29" s="61"/>
      <c r="F29" s="61"/>
      <c r="G29" s="61"/>
      <c r="H29" s="61"/>
      <c r="I29" s="61"/>
      <c r="J29" s="19"/>
      <c r="K29" s="19"/>
      <c r="L29" s="19"/>
      <c r="M29" s="19"/>
      <c r="N29" s="19"/>
      <c r="O29" s="19"/>
      <c r="P29" s="19"/>
      <c r="Q29" s="14"/>
    </row>
    <row r="30" spans="2:17" x14ac:dyDescent="0.25">
      <c r="B30" s="18">
        <f t="shared" si="0"/>
        <v>22</v>
      </c>
      <c r="C30" s="18"/>
      <c r="D30" s="61"/>
      <c r="E30" s="61"/>
      <c r="F30" s="61"/>
      <c r="G30" s="61"/>
      <c r="H30" s="61"/>
      <c r="I30" s="61"/>
      <c r="J30" s="19"/>
      <c r="K30" s="19"/>
      <c r="L30" s="19"/>
      <c r="M30" s="19"/>
      <c r="N30" s="19"/>
      <c r="O30" s="19"/>
      <c r="P30" s="19"/>
      <c r="Q30" s="14"/>
    </row>
    <row r="31" spans="2:17" x14ac:dyDescent="0.25">
      <c r="B31" s="18">
        <f t="shared" si="0"/>
        <v>23</v>
      </c>
      <c r="C31" s="18"/>
      <c r="D31" s="61"/>
      <c r="E31" s="61"/>
      <c r="F31" s="61"/>
      <c r="G31" s="61"/>
      <c r="H31" s="61"/>
      <c r="I31" s="61"/>
      <c r="J31" s="19"/>
      <c r="K31" s="19"/>
      <c r="L31" s="19"/>
      <c r="M31" s="19"/>
      <c r="N31" s="19"/>
      <c r="O31" s="19"/>
      <c r="P31" s="19"/>
      <c r="Q31" s="14"/>
    </row>
    <row r="32" spans="2:17" x14ac:dyDescent="0.25">
      <c r="B32" s="18">
        <f t="shared" si="0"/>
        <v>24</v>
      </c>
      <c r="C32" s="18"/>
      <c r="D32" s="61"/>
      <c r="E32" s="61"/>
      <c r="F32" s="61"/>
      <c r="G32" s="61"/>
      <c r="H32" s="61"/>
      <c r="I32" s="61"/>
      <c r="J32" s="19"/>
      <c r="K32" s="19"/>
      <c r="L32" s="19"/>
      <c r="M32" s="19"/>
      <c r="N32" s="19"/>
      <c r="O32" s="19"/>
      <c r="P32" s="19"/>
      <c r="Q32" s="14"/>
    </row>
    <row r="33" spans="2:17" x14ac:dyDescent="0.25">
      <c r="B33" s="18">
        <f t="shared" si="0"/>
        <v>25</v>
      </c>
      <c r="C33" s="18"/>
      <c r="D33" s="61"/>
      <c r="E33" s="61"/>
      <c r="F33" s="61"/>
      <c r="G33" s="61"/>
      <c r="H33" s="61"/>
      <c r="I33" s="61"/>
      <c r="J33" s="19"/>
      <c r="K33" s="19"/>
      <c r="L33" s="19"/>
      <c r="M33" s="19"/>
      <c r="N33" s="19"/>
      <c r="O33" s="19"/>
      <c r="P33" s="19"/>
      <c r="Q33" s="14"/>
    </row>
    <row r="34" spans="2:17" x14ac:dyDescent="0.25">
      <c r="B34" s="18">
        <f t="shared" si="0"/>
        <v>26</v>
      </c>
      <c r="C34" s="18"/>
      <c r="D34" s="61"/>
      <c r="E34" s="61"/>
      <c r="F34" s="61"/>
      <c r="G34" s="61"/>
      <c r="H34" s="61"/>
      <c r="I34" s="61"/>
      <c r="J34" s="19"/>
      <c r="K34" s="19"/>
      <c r="L34" s="19"/>
      <c r="M34" s="19"/>
      <c r="N34" s="19"/>
      <c r="O34" s="19"/>
      <c r="P34" s="19"/>
      <c r="Q34" s="14"/>
    </row>
    <row r="35" spans="2:17" x14ac:dyDescent="0.25">
      <c r="B35" s="18">
        <f t="shared" si="0"/>
        <v>27</v>
      </c>
      <c r="C35" s="18"/>
      <c r="D35" s="61"/>
      <c r="E35" s="61"/>
      <c r="F35" s="61"/>
      <c r="G35" s="61"/>
      <c r="H35" s="61"/>
      <c r="I35" s="61"/>
      <c r="J35" s="19"/>
      <c r="K35" s="19"/>
      <c r="L35" s="19"/>
      <c r="M35" s="19"/>
      <c r="N35" s="19"/>
      <c r="O35" s="19"/>
      <c r="P35" s="19"/>
      <c r="Q35" s="14"/>
    </row>
    <row r="36" spans="2:17" x14ac:dyDescent="0.25">
      <c r="B36" s="18">
        <f t="shared" si="0"/>
        <v>28</v>
      </c>
      <c r="C36" s="18"/>
      <c r="D36" s="61"/>
      <c r="E36" s="61"/>
      <c r="F36" s="61"/>
      <c r="G36" s="61"/>
      <c r="H36" s="61"/>
      <c r="I36" s="61"/>
      <c r="J36" s="19"/>
      <c r="K36" s="19"/>
      <c r="L36" s="19"/>
      <c r="M36" s="19"/>
      <c r="N36" s="19"/>
      <c r="O36" s="19"/>
      <c r="P36" s="19"/>
      <c r="Q36" s="14"/>
    </row>
    <row r="37" spans="2:17" x14ac:dyDescent="0.25">
      <c r="B37" s="18">
        <f t="shared" si="0"/>
        <v>29</v>
      </c>
      <c r="C37" s="18"/>
      <c r="D37" s="61"/>
      <c r="E37" s="61"/>
      <c r="F37" s="61"/>
      <c r="G37" s="61"/>
      <c r="H37" s="61"/>
      <c r="I37" s="61"/>
      <c r="J37" s="19"/>
      <c r="K37" s="19"/>
      <c r="L37" s="19"/>
      <c r="M37" s="19"/>
      <c r="N37" s="19"/>
      <c r="O37" s="19"/>
      <c r="P37" s="19"/>
      <c r="Q37" s="14"/>
    </row>
    <row r="38" spans="2:17" x14ac:dyDescent="0.25">
      <c r="B38" s="18">
        <f t="shared" si="0"/>
        <v>30</v>
      </c>
      <c r="C38" s="18"/>
      <c r="D38" s="61"/>
      <c r="E38" s="61"/>
      <c r="F38" s="61"/>
      <c r="G38" s="61"/>
      <c r="H38" s="61"/>
      <c r="I38" s="61"/>
      <c r="J38" s="19"/>
      <c r="K38" s="19"/>
      <c r="L38" s="19"/>
      <c r="M38" s="19"/>
      <c r="N38" s="19"/>
      <c r="O38" s="19"/>
      <c r="P38" s="19"/>
      <c r="Q38" s="14"/>
    </row>
    <row r="39" spans="2:17" x14ac:dyDescent="0.25">
      <c r="B39" s="18">
        <f t="shared" si="0"/>
        <v>31</v>
      </c>
      <c r="C39" s="18"/>
      <c r="D39" s="61"/>
      <c r="E39" s="61"/>
      <c r="F39" s="61"/>
      <c r="G39" s="61"/>
      <c r="H39" s="61"/>
      <c r="I39" s="61"/>
      <c r="J39" s="19"/>
      <c r="K39" s="19"/>
      <c r="L39" s="19"/>
      <c r="M39" s="19"/>
      <c r="N39" s="19"/>
      <c r="O39" s="19"/>
      <c r="P39" s="19"/>
      <c r="Q39" s="14"/>
    </row>
    <row r="40" spans="2:17" x14ac:dyDescent="0.25">
      <c r="B40" s="18">
        <f t="shared" si="0"/>
        <v>32</v>
      </c>
      <c r="C40" s="18"/>
      <c r="D40" s="61"/>
      <c r="E40" s="61"/>
      <c r="F40" s="61"/>
      <c r="G40" s="61"/>
      <c r="H40" s="61"/>
      <c r="I40" s="61"/>
      <c r="J40" s="19"/>
      <c r="K40" s="19"/>
      <c r="L40" s="19"/>
      <c r="M40" s="19"/>
      <c r="N40" s="19"/>
      <c r="O40" s="19"/>
      <c r="P40" s="19"/>
      <c r="Q40" s="14"/>
    </row>
    <row r="41" spans="2:17" x14ac:dyDescent="0.25">
      <c r="B41" s="18">
        <f t="shared" si="0"/>
        <v>33</v>
      </c>
      <c r="C41" s="18"/>
      <c r="D41" s="61"/>
      <c r="E41" s="61"/>
      <c r="F41" s="61"/>
      <c r="G41" s="61"/>
      <c r="H41" s="61"/>
      <c r="I41" s="61"/>
      <c r="J41" s="19"/>
      <c r="K41" s="19"/>
      <c r="L41" s="19"/>
      <c r="M41" s="19"/>
      <c r="N41" s="19"/>
      <c r="O41" s="19"/>
      <c r="P41" s="19"/>
      <c r="Q41" s="14"/>
    </row>
    <row r="42" spans="2:17" x14ac:dyDescent="0.25">
      <c r="B42" s="18">
        <f t="shared" si="0"/>
        <v>34</v>
      </c>
      <c r="C42" s="18"/>
      <c r="D42" s="61"/>
      <c r="E42" s="61"/>
      <c r="F42" s="61"/>
      <c r="G42" s="61"/>
      <c r="H42" s="61"/>
      <c r="I42" s="61"/>
      <c r="J42" s="19"/>
      <c r="K42" s="19"/>
      <c r="L42" s="19"/>
      <c r="M42" s="19"/>
      <c r="N42" s="19"/>
      <c r="O42" s="19"/>
      <c r="P42" s="19"/>
      <c r="Q42" s="14"/>
    </row>
    <row r="43" spans="2:17" x14ac:dyDescent="0.25">
      <c r="B43" s="18">
        <f t="shared" si="0"/>
        <v>35</v>
      </c>
      <c r="C43" s="18"/>
      <c r="D43" s="61"/>
      <c r="E43" s="61"/>
      <c r="F43" s="61"/>
      <c r="G43" s="61"/>
      <c r="H43" s="61"/>
      <c r="I43" s="61"/>
      <c r="J43" s="19"/>
      <c r="K43" s="19"/>
      <c r="L43" s="19"/>
      <c r="M43" s="19"/>
      <c r="N43" s="19"/>
      <c r="O43" s="19"/>
      <c r="P43" s="19"/>
      <c r="Q43" s="14"/>
    </row>
    <row r="44" spans="2:17" x14ac:dyDescent="0.25">
      <c r="B44" s="18">
        <f t="shared" si="0"/>
        <v>36</v>
      </c>
      <c r="C44" s="18"/>
      <c r="D44" s="61"/>
      <c r="E44" s="61"/>
      <c r="F44" s="61"/>
      <c r="G44" s="61"/>
      <c r="H44" s="61"/>
      <c r="I44" s="61"/>
      <c r="J44" s="19"/>
      <c r="K44" s="19"/>
      <c r="L44" s="19"/>
      <c r="M44" s="19"/>
      <c r="N44" s="19"/>
      <c r="O44" s="19"/>
      <c r="P44" s="19"/>
      <c r="Q44" s="14"/>
    </row>
    <row r="45" spans="2:17" x14ac:dyDescent="0.25">
      <c r="B45" s="18">
        <f t="shared" si="0"/>
        <v>37</v>
      </c>
      <c r="C45" s="9"/>
      <c r="D45" s="61"/>
      <c r="E45" s="61"/>
      <c r="F45" s="61"/>
      <c r="G45" s="61"/>
      <c r="H45" s="61"/>
      <c r="I45" s="61"/>
      <c r="J45" s="19"/>
      <c r="K45" s="19"/>
      <c r="L45" s="19"/>
      <c r="M45" s="19"/>
      <c r="N45" s="19"/>
      <c r="O45" s="19"/>
      <c r="P45" s="19"/>
      <c r="Q45" s="14"/>
    </row>
    <row r="46" spans="2:17" x14ac:dyDescent="0.25">
      <c r="B46" s="18">
        <f t="shared" si="0"/>
        <v>38</v>
      </c>
      <c r="C46" s="9"/>
      <c r="D46" s="61"/>
      <c r="E46" s="61"/>
      <c r="F46" s="61"/>
      <c r="G46" s="61"/>
      <c r="H46" s="61"/>
      <c r="I46" s="61"/>
      <c r="J46" s="19"/>
      <c r="K46" s="19"/>
      <c r="L46" s="19"/>
      <c r="M46" s="19"/>
      <c r="N46" s="19"/>
      <c r="O46" s="19"/>
      <c r="P46" s="19"/>
      <c r="Q46" s="14"/>
    </row>
    <row r="47" spans="2:17" x14ac:dyDescent="0.25">
      <c r="B47" s="18">
        <f t="shared" si="0"/>
        <v>39</v>
      </c>
      <c r="C47" s="9"/>
      <c r="D47" s="61"/>
      <c r="E47" s="61"/>
      <c r="F47" s="61"/>
      <c r="G47" s="61"/>
      <c r="H47" s="61"/>
      <c r="I47" s="61"/>
      <c r="J47" s="19"/>
      <c r="K47" s="19"/>
      <c r="L47" s="19"/>
      <c r="M47" s="19"/>
      <c r="N47" s="19"/>
      <c r="O47" s="19"/>
      <c r="P47" s="19"/>
      <c r="Q47" s="14"/>
    </row>
    <row r="48" spans="2:17" x14ac:dyDescent="0.25">
      <c r="B48" s="18">
        <f t="shared" si="0"/>
        <v>40</v>
      </c>
      <c r="C48" s="9"/>
      <c r="D48" s="61"/>
      <c r="E48" s="61"/>
      <c r="F48" s="61"/>
      <c r="G48" s="61"/>
      <c r="H48" s="61"/>
      <c r="I48" s="61"/>
      <c r="J48" s="19"/>
      <c r="K48" s="19"/>
      <c r="L48" s="19"/>
      <c r="M48" s="19"/>
      <c r="N48" s="19"/>
      <c r="O48" s="19"/>
      <c r="P48" s="19"/>
      <c r="Q48" s="14"/>
    </row>
    <row r="49" spans="2:17" x14ac:dyDescent="0.25">
      <c r="B49" s="18">
        <f t="shared" si="0"/>
        <v>41</v>
      </c>
      <c r="C49" s="9"/>
      <c r="D49" s="61"/>
      <c r="E49" s="61"/>
      <c r="F49" s="61"/>
      <c r="G49" s="61"/>
      <c r="H49" s="61"/>
      <c r="I49" s="61"/>
      <c r="J49" s="19"/>
      <c r="K49" s="19"/>
      <c r="L49" s="19"/>
      <c r="M49" s="19"/>
      <c r="N49" s="19"/>
      <c r="O49" s="19"/>
      <c r="P49" s="19"/>
      <c r="Q49" s="14"/>
    </row>
    <row r="50" spans="2:17" x14ac:dyDescent="0.25">
      <c r="B50" s="18">
        <f t="shared" si="0"/>
        <v>42</v>
      </c>
      <c r="C50" s="9"/>
      <c r="D50" s="61"/>
      <c r="E50" s="61"/>
      <c r="F50" s="61"/>
      <c r="G50" s="61"/>
      <c r="H50" s="61"/>
      <c r="I50" s="61"/>
      <c r="J50" s="19"/>
      <c r="K50" s="19"/>
      <c r="L50" s="19"/>
      <c r="M50" s="19"/>
      <c r="N50" s="19"/>
      <c r="O50" s="19"/>
      <c r="P50" s="19"/>
      <c r="Q50" s="14"/>
    </row>
    <row r="51" spans="2:17" x14ac:dyDescent="0.25">
      <c r="B51" s="18">
        <f t="shared" si="0"/>
        <v>43</v>
      </c>
      <c r="C51" s="9"/>
      <c r="D51" s="61"/>
      <c r="E51" s="61"/>
      <c r="F51" s="61"/>
      <c r="G51" s="61"/>
      <c r="H51" s="61"/>
      <c r="I51" s="61"/>
      <c r="J51" s="19"/>
      <c r="K51" s="19"/>
      <c r="L51" s="19"/>
      <c r="M51" s="19"/>
      <c r="N51" s="19"/>
      <c r="O51" s="19"/>
      <c r="P51" s="19"/>
      <c r="Q51" s="14"/>
    </row>
    <row r="52" spans="2:17" x14ac:dyDescent="0.25">
      <c r="B52" s="18">
        <f t="shared" si="0"/>
        <v>44</v>
      </c>
      <c r="C52" s="9"/>
      <c r="D52" s="61"/>
      <c r="E52" s="61"/>
      <c r="F52" s="61"/>
      <c r="G52" s="61"/>
      <c r="H52" s="61"/>
      <c r="I52" s="61"/>
      <c r="J52" s="19"/>
      <c r="K52" s="19"/>
      <c r="L52" s="19"/>
      <c r="M52" s="19"/>
      <c r="N52" s="19"/>
      <c r="O52" s="19"/>
      <c r="P52" s="19"/>
      <c r="Q52" s="14"/>
    </row>
    <row r="53" spans="2:17" x14ac:dyDescent="0.25">
      <c r="B53" s="18">
        <f t="shared" si="0"/>
        <v>45</v>
      </c>
      <c r="C53" s="22"/>
      <c r="D53" s="66"/>
      <c r="E53" s="67"/>
      <c r="F53" s="67"/>
      <c r="G53" s="67"/>
      <c r="H53" s="67"/>
      <c r="I53" s="68"/>
      <c r="J53" s="3"/>
      <c r="K53" s="3"/>
      <c r="L53" s="3"/>
      <c r="M53" s="3"/>
      <c r="N53" s="3"/>
      <c r="O53" s="3"/>
      <c r="P53" s="3"/>
      <c r="Q53" s="14"/>
    </row>
    <row r="54" spans="2:17" x14ac:dyDescent="0.25">
      <c r="C54" s="59"/>
      <c r="D54" s="59"/>
      <c r="E54" s="17"/>
      <c r="H54" s="60" t="s">
        <v>19</v>
      </c>
      <c r="I54" s="60"/>
      <c r="J54" s="23"/>
      <c r="K54" s="23"/>
      <c r="L54" s="23"/>
      <c r="M54" s="23"/>
      <c r="N54" s="23"/>
      <c r="O54" s="23"/>
      <c r="P54" s="23"/>
      <c r="Q54" s="27"/>
    </row>
    <row r="55" spans="2:17" x14ac:dyDescent="0.25">
      <c r="C55" s="59"/>
      <c r="D55" s="59"/>
      <c r="E55" s="21"/>
      <c r="H55" s="62" t="s">
        <v>20</v>
      </c>
      <c r="I55" s="62"/>
      <c r="J55" s="24"/>
      <c r="K55" s="24"/>
      <c r="L55" s="24"/>
      <c r="M55" s="24"/>
      <c r="N55" s="24"/>
      <c r="O55" s="24"/>
      <c r="P55" s="24"/>
      <c r="Q55" s="24"/>
    </row>
    <row r="56" spans="2:17" x14ac:dyDescent="0.25">
      <c r="C56" s="59"/>
      <c r="D56" s="59"/>
      <c r="E56" s="59"/>
      <c r="H56" s="62" t="s">
        <v>21</v>
      </c>
      <c r="I56" s="62"/>
      <c r="J56" s="24"/>
      <c r="K56" s="24"/>
      <c r="L56" s="24"/>
      <c r="M56" s="24"/>
      <c r="N56" s="24"/>
      <c r="O56" s="24"/>
      <c r="P56" s="24"/>
      <c r="Q56" s="24"/>
    </row>
    <row r="57" spans="2:17" x14ac:dyDescent="0.25">
      <c r="C57" s="59"/>
      <c r="D57" s="59"/>
      <c r="E57" s="17"/>
      <c r="F57" s="12"/>
      <c r="H57" s="63" t="s">
        <v>16</v>
      </c>
      <c r="I57" s="63"/>
      <c r="J57" s="25"/>
      <c r="K57" s="26"/>
      <c r="L57" s="26"/>
      <c r="M57" s="26"/>
      <c r="N57" s="26"/>
      <c r="O57" s="26"/>
      <c r="P57" s="26"/>
      <c r="Q57" s="26"/>
    </row>
    <row r="58" spans="2:17" x14ac:dyDescent="0.25">
      <c r="C58" s="59"/>
      <c r="D58" s="59"/>
      <c r="E58" s="17"/>
      <c r="F58" s="12"/>
      <c r="H58" s="63" t="s">
        <v>17</v>
      </c>
      <c r="I58" s="63"/>
      <c r="J58" s="25"/>
      <c r="K58" s="25"/>
      <c r="L58" s="26"/>
      <c r="M58" s="26"/>
      <c r="N58" s="26"/>
      <c r="O58" s="26"/>
      <c r="P58" s="26"/>
      <c r="Q58" s="26"/>
    </row>
    <row r="59" spans="2:17" x14ac:dyDescent="0.25">
      <c r="C59" s="59"/>
      <c r="D59" s="59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64"/>
      <c r="K61" s="64"/>
      <c r="L61" s="64"/>
      <c r="M61" s="64"/>
      <c r="N61" s="64"/>
      <c r="O61" s="64"/>
      <c r="P61" s="64"/>
    </row>
    <row r="62" spans="2:17" x14ac:dyDescent="0.25">
      <c r="J62" s="65" t="s">
        <v>18</v>
      </c>
      <c r="K62" s="65"/>
      <c r="L62" s="65"/>
      <c r="M62" s="65"/>
      <c r="N62" s="65"/>
      <c r="O62" s="65"/>
      <c r="P62" s="65"/>
    </row>
  </sheetData>
  <mergeCells count="68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N5:O5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Lenovo</cp:lastModifiedBy>
  <cp:lastPrinted>2023-11-06T21:06:51Z</cp:lastPrinted>
  <dcterms:created xsi:type="dcterms:W3CDTF">2023-03-14T19:16:59Z</dcterms:created>
  <dcterms:modified xsi:type="dcterms:W3CDTF">2023-12-01T06:58:50Z</dcterms:modified>
</cp:coreProperties>
</file>