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3_ENER24\REPORTE_SGI23_24\PROYECTO_INDIV1_SEPT2023\PROYECTO3_INDV_BNRA\"/>
    </mc:Choice>
  </mc:AlternateContent>
  <bookViews>
    <workbookView xWindow="0" yWindow="0" windowWidth="9855" windowHeight="54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2" i="8" l="1"/>
  <c r="A21" i="8"/>
  <c r="A34" i="7" l="1"/>
  <c r="A22" i="7" l="1"/>
  <c r="B11" i="7"/>
  <c r="C34" i="7" l="1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4" i="7"/>
  <c r="A21" i="7"/>
  <c r="A1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<sst xmlns="http://schemas.openxmlformats.org/spreadsheetml/2006/main" count="128" uniqueCount="51">
  <si>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</si>
  <si>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</si>
  <si>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</si>
  <si>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</si>
  <si>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</si>
  <si>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</si>
  <si>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</si>
  <si>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</si>
  <si>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</si>
  <si>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</si>
  <si>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</si>
  <si>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</si>
  <si>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</si>
  <si>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</si>
  <si>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</si>
  <si>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</si>
  <si>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</si>
  <si>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</si>
  <si>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</si>
  <si>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</si>
  <si>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</si>
  <si>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</si>
  <si>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</si>
  <si>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</si>
  <si>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</si>
  <si>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</si>
  <si>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</si>
  <si>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Documento electrónico.</t>
  </si>
  <si>
    <t>Documento electrónico 1er informe</t>
  </si>
  <si>
    <t>Documento electrónico</t>
  </si>
  <si>
    <t>MII. ESTEBAN DOMINGUEZ FISCAL</t>
  </si>
  <si>
    <t>MCJYS OFELIA ENRÍQUEZ ORDAZ</t>
  </si>
  <si>
    <t>SEP 23- ENE 24</t>
  </si>
  <si>
    <t>TUTORIA Y DIRECCION INDIVIDUALIZADA</t>
  </si>
  <si>
    <t>Asesorar a los alumnos residentes  en el desarrollo de su proyecto hasta culminar en un informe de investigación. Llevar a cabo el programa Tutoria institucional dirigido a los alumnos de primer semestre.</t>
  </si>
  <si>
    <t>Aseoría a residentes y su proyecto de investigación</t>
  </si>
  <si>
    <t>Programa Institucional de Tutoría Nueva Modalidad</t>
  </si>
  <si>
    <t>04/09/2023-11/01/2024</t>
  </si>
  <si>
    <t>04/09/2023-22/12/2023</t>
  </si>
  <si>
    <t>Asesorar a los alumnos de residencia, para que lleven a cabo su trabajo y culminen con el informe de residencias y un alumno para titulación, al finalizar el proyecto.</t>
  </si>
  <si>
    <t>1 Titulación por informe de residencia
3 informes de residencia profesional.
Atención a grupo de tutorías 102 B</t>
  </si>
  <si>
    <t>Revisión de avances y evaluación de proyectos de residencia.</t>
  </si>
  <si>
    <t>Completar formatos Anexos para integrar expediente del tutorado.</t>
  </si>
  <si>
    <t>04/09/23 - 11/01/2024</t>
  </si>
  <si>
    <t>04/09/23 - 10/10/2023</t>
  </si>
  <si>
    <t>04/09/23 - 28/09/2023</t>
  </si>
  <si>
    <t>Anexos, documento digital.</t>
  </si>
  <si>
    <t>Anexos, documento digital.
Expedientes de los tutorados.</t>
  </si>
  <si>
    <t>Documento electrónico 
Informes mensuales y final .</t>
  </si>
  <si>
    <t xml:space="preserve">Documento electrónico.
Informe final de residencia </t>
  </si>
  <si>
    <t>Documento electrónico
Informe final de residencia
Evaluación de los avances de proyectos de 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</si>
</sst>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492815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9" zoomScale="110" zoomScaleNormal="11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4" style="1" customWidth="1"/>
    <col min="2" max="2" width="2.85546875" style="1" customWidth="1"/>
    <col min="3" max="3" width="11.140625" style="1" customWidth="1"/>
    <col min="4" max="4" width="20.28515625" style="1" customWidth="1"/>
    <col min="5" max="5" width="2.855468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8" t="s">
        <v>26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32</v>
      </c>
      <c r="G9" s="29"/>
    </row>
    <row r="11" spans="1:7" ht="31.5" customHeight="1" x14ac:dyDescent="0.2">
      <c r="A11" s="4" t="s">
        <v>4</v>
      </c>
      <c r="B11" s="23" t="s">
        <v>33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34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40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19" t="s">
        <v>35</v>
      </c>
      <c r="B21" s="20"/>
      <c r="C21" s="20"/>
      <c r="D21" s="20"/>
      <c r="E21" s="20"/>
      <c r="F21" s="21"/>
      <c r="G21" s="12" t="s">
        <v>37</v>
      </c>
    </row>
    <row r="22" spans="1:7" s="6" customFormat="1" ht="24.75" customHeight="1" x14ac:dyDescent="0.2">
      <c r="A22" s="19" t="s">
        <v>41</v>
      </c>
      <c r="B22" s="20"/>
      <c r="C22" s="20"/>
      <c r="D22" s="20"/>
      <c r="E22" s="20"/>
      <c r="F22" s="21"/>
      <c r="G22" s="17" t="s">
        <v>37</v>
      </c>
    </row>
    <row r="23" spans="1:7" s="6" customFormat="1" x14ac:dyDescent="0.2">
      <c r="A23" s="19" t="s">
        <v>36</v>
      </c>
      <c r="B23" s="20"/>
      <c r="C23" s="20"/>
      <c r="D23" s="20"/>
      <c r="E23" s="20"/>
      <c r="F23" s="21"/>
      <c r="G23" s="17" t="s">
        <v>37</v>
      </c>
    </row>
    <row r="24" spans="1:7" s="6" customFormat="1" x14ac:dyDescent="0.2">
      <c r="A24" s="33" t="s">
        <v>42</v>
      </c>
      <c r="B24" s="33"/>
      <c r="C24" s="33"/>
      <c r="D24" s="33"/>
      <c r="E24" s="33"/>
      <c r="F24" s="33"/>
      <c r="G24" s="17" t="s">
        <v>38</v>
      </c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24" t="s">
        <v>10</v>
      </c>
      <c r="B30" s="24"/>
      <c r="C30" s="24"/>
      <c r="D30" s="24"/>
      <c r="E30" s="24"/>
      <c r="F30" s="24"/>
      <c r="G30" s="24"/>
    </row>
    <row r="31" spans="1:7" s="6" customFormat="1" ht="46.5" customHeight="1" x14ac:dyDescent="0.2">
      <c r="A31" s="35"/>
      <c r="B31" s="35"/>
      <c r="C31" s="35"/>
      <c r="D31" s="35"/>
      <c r="E31" s="35"/>
      <c r="F31" s="35"/>
      <c r="G31" s="35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6" t="s">
        <v>24</v>
      </c>
      <c r="C34" s="23" t="s">
        <v>30</v>
      </c>
      <c r="D34" s="23"/>
      <c r="E34"/>
      <c r="F34" s="22" t="s">
        <v>31</v>
      </c>
      <c r="G34" s="22"/>
    </row>
    <row r="35" spans="1:7" ht="28.5" customHeight="1" x14ac:dyDescent="0.2">
      <c r="A35" s="10" t="s">
        <v>15</v>
      </c>
      <c r="C35" s="36" t="s">
        <v>23</v>
      </c>
      <c r="D35" s="36"/>
      <c r="F35" s="37" t="s">
        <v>14</v>
      </c>
      <c r="G35" s="37"/>
    </row>
    <row r="37" spans="1:7" x14ac:dyDescent="0.2">
      <c r="A37" s="34" t="s">
        <v>18</v>
      </c>
      <c r="B37" s="34"/>
      <c r="C37" s="34"/>
      <c r="D37" s="34"/>
      <c r="E37" s="34"/>
      <c r="F37" s="34"/>
      <c r="G37" s="34"/>
    </row>
  </sheetData>
  <mergeCells count="30">
    <mergeCell ref="A37:G37"/>
    <mergeCell ref="A30:G30"/>
    <mergeCell ref="A31:G31"/>
    <mergeCell ref="A19:G19"/>
    <mergeCell ref="C35:D35"/>
    <mergeCell ref="F35:G35"/>
    <mergeCell ref="A16:G16"/>
    <mergeCell ref="F9:G9"/>
    <mergeCell ref="C34:D34"/>
    <mergeCell ref="F34:G34"/>
    <mergeCell ref="A20:F20"/>
    <mergeCell ref="A21:F21"/>
    <mergeCell ref="A24:F24"/>
    <mergeCell ref="A22:F22"/>
    <mergeCell ref="B1:E1"/>
    <mergeCell ref="F1:G1"/>
    <mergeCell ref="A27:F27"/>
    <mergeCell ref="A28:F28"/>
    <mergeCell ref="A23:F23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D6:F6"/>
    <mergeCell ref="A17:G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="80" zoomScaleNormal="8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34.42578125" style="1" customWidth="1"/>
    <col min="2" max="2" width="3.85546875" style="1" customWidth="1"/>
    <col min="3" max="3" width="7.7109375" style="1" customWidth="1"/>
    <col min="4" max="4" width="8.28515625" style="1" customWidth="1"/>
    <col min="5" max="5" width="15.7109375" style="1" customWidth="1"/>
    <col min="6" max="6" width="3.28515625" style="1" customWidth="1"/>
    <col min="7" max="7" width="14.42578125" style="1" customWidth="1"/>
    <col min="8" max="8" width="21.7109375" style="1" customWidth="1"/>
    <col min="9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">
        <v>26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29" t="str">
        <f>Registro!F9</f>
        <v>SEP 23- ENE 24</v>
      </c>
      <c r="H9" s="29"/>
    </row>
    <row r="11" spans="1:8" ht="31.5" customHeight="1" x14ac:dyDescent="0.2">
      <c r="A11" s="4" t="s">
        <v>4</v>
      </c>
      <c r="B11" s="23" t="str">
        <f>Registro!B11</f>
        <v>TUTORIA Y DIRECCION INDIVIDUALIZADA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39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1 Titulación por informe de residencia
3 informes de residencia profesional.
Atención a grupo de tutorías 102 B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5" t="str">
        <f>Registro!A21</f>
        <v>Aseoría a residentes y su proyecto de investigación</v>
      </c>
      <c r="B21" s="25"/>
      <c r="C21" s="40" t="s">
        <v>43</v>
      </c>
      <c r="D21" s="40"/>
      <c r="E21" s="40"/>
      <c r="F21" s="25" t="s">
        <v>27</v>
      </c>
      <c r="G21" s="25"/>
      <c r="H21" s="11">
        <v>0.33</v>
      </c>
    </row>
    <row r="22" spans="1:8" s="6" customFormat="1" ht="35.25" customHeight="1" x14ac:dyDescent="0.2">
      <c r="A22" s="25" t="str">
        <f>Registro!A22</f>
        <v>Revisión de avances y evaluación de proyectos de residencia.</v>
      </c>
      <c r="B22" s="25"/>
      <c r="C22" s="40" t="s">
        <v>44</v>
      </c>
      <c r="D22" s="40"/>
      <c r="E22" s="40"/>
      <c r="F22" s="25" t="s">
        <v>29</v>
      </c>
      <c r="G22" s="25"/>
      <c r="H22" s="11">
        <v>0.33</v>
      </c>
    </row>
    <row r="23" spans="1:8" s="6" customFormat="1" ht="41.25" customHeight="1" x14ac:dyDescent="0.2">
      <c r="A23" s="41" t="s">
        <v>36</v>
      </c>
      <c r="B23" s="42"/>
      <c r="C23" s="40" t="s">
        <v>43</v>
      </c>
      <c r="D23" s="40"/>
      <c r="E23" s="40"/>
      <c r="F23" s="41" t="s">
        <v>28</v>
      </c>
      <c r="G23" s="42"/>
      <c r="H23" s="11">
        <v>0.33</v>
      </c>
    </row>
    <row r="24" spans="1:8" s="6" customFormat="1" ht="41.25" customHeight="1" x14ac:dyDescent="0.2">
      <c r="A24" s="25" t="s">
        <v>42</v>
      </c>
      <c r="B24" s="25"/>
      <c r="C24" s="40" t="s">
        <v>45</v>
      </c>
      <c r="D24" s="40"/>
      <c r="E24" s="40"/>
      <c r="F24" s="25" t="s">
        <v>46</v>
      </c>
      <c r="G24" s="25"/>
      <c r="H24" s="11">
        <v>0.33</v>
      </c>
    </row>
    <row r="25" spans="1:8" s="6" customFormat="1" ht="12.75" customHeight="1" x14ac:dyDescent="0.2">
      <c r="A25" s="25"/>
      <c r="B25" s="25"/>
      <c r="C25" s="40"/>
      <c r="D25" s="40"/>
      <c r="E25" s="40"/>
      <c r="F25" s="25"/>
      <c r="G25" s="25"/>
      <c r="H25" s="11"/>
    </row>
    <row r="26" spans="1:8" s="6" customFormat="1" ht="17.25" customHeight="1" x14ac:dyDescent="0.2">
      <c r="A26" s="25"/>
      <c r="B26" s="25"/>
      <c r="C26" s="40"/>
      <c r="D26" s="40"/>
      <c r="E26" s="40"/>
      <c r="F26" s="25"/>
      <c r="G26" s="25"/>
      <c r="H26" s="11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5"/>
      <c r="B32" s="35"/>
      <c r="C32" s="35"/>
      <c r="D32" s="35"/>
      <c r="E32" s="35"/>
      <c r="F32" s="35"/>
      <c r="G32" s="35"/>
      <c r="H32" s="3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 t="str">
        <f>B8</f>
        <v>BLANCA NICANDRIA RIOS ATAXCA</v>
      </c>
      <c r="C34" s="23" t="str">
        <f>Registro!C34</f>
        <v>MII. ESTEBAN DOMINGUEZ FISCAL</v>
      </c>
      <c r="D34" s="23"/>
      <c r="E34" s="23"/>
      <c r="G34" s="23" t="str">
        <f>Registro!F34</f>
        <v>MCJYS OFELIA ENRÍQUEZ ORDAZ</v>
      </c>
      <c r="H34" s="23"/>
    </row>
    <row r="35" spans="1:8" ht="38.25" customHeight="1" x14ac:dyDescent="0.2">
      <c r="A35" s="10" t="s">
        <v>15</v>
      </c>
      <c r="C35" s="38" t="s">
        <v>25</v>
      </c>
      <c r="D35" s="38"/>
      <c r="E35" s="38"/>
      <c r="G35" s="15" t="s">
        <v>14</v>
      </c>
      <c r="H35" s="15"/>
    </row>
    <row r="37" spans="1:8" ht="24.75" customHeight="1" x14ac:dyDescent="0.2">
      <c r="A37" s="34" t="s">
        <v>19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C22:E22"/>
    <mergeCell ref="A22:B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ELECTROMECÁNICA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29" t="str">
        <f>Registro!F9</f>
        <v>SEP 23- ENE 24</v>
      </c>
      <c r="H9" s="29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Asesorar a los alumnos residentes  en el desarrollo de su proyecto hasta culminar en un informe de investigación. Llevar a cabo el programa Tutoria institucional dirigido a los alumnos de primer semestre.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9.5" customHeight="1" x14ac:dyDescent="0.2">
      <c r="A17" s="25" t="str">
        <f>Registro!A17</f>
        <v>1 Titulación por informe de residencia
3 informes de residencia profesional.
Atención a grupo de tutorías 102 B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5" t="str">
        <f>Registro!A21</f>
        <v>Aseoría a residentes y su proyecto de investigación</v>
      </c>
      <c r="B21" s="25"/>
      <c r="C21" s="40" t="s">
        <v>43</v>
      </c>
      <c r="D21" s="40"/>
      <c r="E21" s="40"/>
      <c r="F21" s="25" t="s">
        <v>27</v>
      </c>
      <c r="G21" s="25"/>
      <c r="H21" s="11">
        <v>0.66</v>
      </c>
    </row>
    <row r="22" spans="1:8" s="6" customFormat="1" ht="35.25" customHeight="1" x14ac:dyDescent="0.2">
      <c r="A22" s="25" t="str">
        <f>Registro!A22</f>
        <v>Revisión de avances y evaluación de proyectos de residencia.</v>
      </c>
      <c r="B22" s="25"/>
      <c r="C22" s="40" t="s">
        <v>44</v>
      </c>
      <c r="D22" s="40"/>
      <c r="E22" s="40"/>
      <c r="F22" s="25" t="s">
        <v>29</v>
      </c>
      <c r="G22" s="25"/>
      <c r="H22" s="11">
        <v>0.66</v>
      </c>
    </row>
    <row r="23" spans="1:8" s="6" customFormat="1" ht="35.25" customHeight="1" x14ac:dyDescent="0.2">
      <c r="A23" s="41" t="s">
        <v>36</v>
      </c>
      <c r="B23" s="42"/>
      <c r="C23" s="40" t="s">
        <v>43</v>
      </c>
      <c r="D23" s="40"/>
      <c r="E23" s="40"/>
      <c r="F23" s="41" t="s">
        <v>28</v>
      </c>
      <c r="G23" s="42"/>
      <c r="H23" s="11">
        <v>0.66</v>
      </c>
    </row>
    <row r="24" spans="1:8" s="6" customFormat="1" ht="35.25" customHeight="1" x14ac:dyDescent="0.2">
      <c r="A24" s="25" t="s">
        <v>42</v>
      </c>
      <c r="B24" s="25"/>
      <c r="C24" s="40" t="s">
        <v>45</v>
      </c>
      <c r="D24" s="40"/>
      <c r="E24" s="40"/>
      <c r="F24" s="25" t="s">
        <v>46</v>
      </c>
      <c r="G24" s="25"/>
      <c r="H24" s="11">
        <v>0.66</v>
      </c>
    </row>
    <row r="25" spans="1:8" s="6" customFormat="1" ht="35.25" customHeight="1" x14ac:dyDescent="0.2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2">
      <c r="C26" s="40"/>
      <c r="D26" s="40"/>
      <c r="E26" s="40"/>
      <c r="F26" s="25"/>
      <c r="G26" s="25"/>
      <c r="H26" s="11"/>
    </row>
    <row r="27" spans="1:8" s="6" customFormat="1" ht="35.25" customHeight="1" x14ac:dyDescent="0.2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9" t="s">
        <v>24</v>
      </c>
      <c r="C35" s="47" t="str">
        <f>Registro!C34</f>
        <v>MII. ESTEBAN DOMINGUEZ FISCAL</v>
      </c>
      <c r="D35" s="47"/>
      <c r="E35" s="47"/>
      <c r="G35" s="23" t="str">
        <f>Registro!F34</f>
        <v>MCJYS OFELIA ENRÍQUEZ ORDAZ</v>
      </c>
      <c r="H35" s="23"/>
    </row>
    <row r="36" spans="1:8" ht="43.5" customHeight="1" x14ac:dyDescent="0.2">
      <c r="A36" s="48" t="s">
        <v>15</v>
      </c>
      <c r="C36" s="38" t="s">
        <v>25</v>
      </c>
      <c r="D36" s="38"/>
      <c r="E36" s="38"/>
      <c r="G36" s="15" t="s">
        <v>14</v>
      </c>
      <c r="H36" s="15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ELECTROMECÁNICA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29" t="str">
        <f>Registro!F9</f>
        <v>SEP 23- ENE 24</v>
      </c>
      <c r="H9" s="29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Asesorar a los alumnos residentes  en el desarrollo de su proyecto hasta culminar en un informe de investigación. Llevar a cabo el programa Tutoria institucional dirigido a los alumnos de primer semestre.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0.5" customHeight="1" x14ac:dyDescent="0.2">
      <c r="A17" s="25" t="str">
        <f>Registro!A17</f>
        <v>1 Titulación por informe de residencia
3 informes de residencia profesional.
Atención a grupo de tutorías 102 B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24.75" customHeight="1" x14ac:dyDescent="0.2">
      <c r="A21" s="25" t="str">
        <f>Registro!A21</f>
        <v>Aseoría a residentes y su proyecto de investigación</v>
      </c>
      <c r="B21" s="25"/>
      <c r="C21" s="40" t="s">
        <v>43</v>
      </c>
      <c r="D21" s="40"/>
      <c r="E21" s="40"/>
      <c r="F21" s="25" t="s">
        <v>49</v>
      </c>
      <c r="G21" s="25"/>
      <c r="H21" s="11">
        <v>1</v>
      </c>
    </row>
    <row r="22" spans="1:8" s="6" customFormat="1" ht="81" customHeight="1" x14ac:dyDescent="0.2">
      <c r="A22" s="25" t="str">
        <f>Registro!A22</f>
        <v>Revisión de avances y evaluación de proyectos de residencia.</v>
      </c>
      <c r="B22" s="25"/>
      <c r="C22" s="40" t="s">
        <v>44</v>
      </c>
      <c r="D22" s="40"/>
      <c r="E22" s="40"/>
      <c r="F22" s="25" t="s">
        <v>50</v>
      </c>
      <c r="G22" s="25"/>
      <c r="H22" s="11">
        <v>1</v>
      </c>
    </row>
    <row r="23" spans="1:8" s="6" customFormat="1" ht="33" customHeight="1" x14ac:dyDescent="0.2">
      <c r="A23" s="41" t="s">
        <v>36</v>
      </c>
      <c r="B23" s="42"/>
      <c r="C23" s="40" t="s">
        <v>43</v>
      </c>
      <c r="D23" s="40"/>
      <c r="E23" s="40"/>
      <c r="F23" s="41" t="s">
        <v>48</v>
      </c>
      <c r="G23" s="42"/>
      <c r="H23" s="11">
        <v>1</v>
      </c>
    </row>
    <row r="24" spans="1:8" s="6" customFormat="1" ht="57.75" customHeight="1" x14ac:dyDescent="0.2">
      <c r="A24" s="25" t="s">
        <v>42</v>
      </c>
      <c r="B24" s="25"/>
      <c r="C24" s="40" t="s">
        <v>45</v>
      </c>
      <c r="D24" s="40"/>
      <c r="E24" s="40"/>
      <c r="F24" s="25" t="s">
        <v>47</v>
      </c>
      <c r="G24" s="25"/>
      <c r="H24" s="11">
        <v>1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1"/>
    </row>
    <row r="26" spans="1:8" s="6" customFormat="1" x14ac:dyDescent="0.2">
      <c r="A26" s="39"/>
      <c r="B26" s="39"/>
      <c r="C26" s="40"/>
      <c r="D26" s="40"/>
      <c r="E26" s="40"/>
      <c r="F26" s="25"/>
      <c r="G26" s="25"/>
      <c r="H26" s="11"/>
    </row>
    <row r="27" spans="1:8" s="6" customFormat="1" x14ac:dyDescent="0.2">
      <c r="A27" s="39"/>
      <c r="B27" s="39"/>
      <c r="C27" s="40"/>
      <c r="D27" s="40"/>
      <c r="E27" s="40"/>
      <c r="F27" s="25"/>
      <c r="G27" s="25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Registro!C34</f>
        <v>MII. ESTEBAN DOMINGUEZ FISCAL</v>
      </c>
      <c r="D35" s="22"/>
      <c r="E35" s="22"/>
      <c r="G35" s="22" t="str">
        <f>Registro!F34</f>
        <v>MCJYS OFELIA ENRÍQUEZ ORDAZ</v>
      </c>
      <c r="H35" s="22"/>
    </row>
    <row r="36" spans="1:8" ht="42" customHeight="1" x14ac:dyDescent="0.2">
      <c r="A36" s="10" t="s">
        <v>24</v>
      </c>
      <c r="C36" s="38" t="s">
        <v>25</v>
      </c>
      <c r="D36" s="38"/>
      <c r="E36" s="38"/>
      <c r="G36" s="15" t="s">
        <v>14</v>
      </c>
      <c r="H36" s="15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2024-01-12T07:43:53Z</dcterms:modified>
</cp:coreProperties>
</file>