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BEADF21F-0651-4B60-BDA3-EFFD92B3CF6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<sst xmlns="http://schemas.openxmlformats.org/spreadsheetml/2006/main" count="210" uniqueCount="54">
  <si>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</si>
  <si>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</si>
  <si>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</si>
  <si>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</si>
  <si>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</si>
  <si>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</si>
  <si>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</si>
  <si>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</si>
  <si>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</si>
  <si>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</si>
  <si>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</si>
  <si>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</si>
  <si>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</si>
  <si>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</si>
  <si>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</si>
  <si>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</si>
  <si>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</si>
  <si>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</si>
  <si>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</si>
  <si>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</si>
  <si>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</si>
  <si>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</si>
  <si>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</si>
  <si>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</si>
  <si>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</si>
  <si>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</si>
  <si>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</si>
  <si>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</si>
  <si>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</si>
  <si>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</si>
  <si>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</si>
  <si>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</si>
  <si>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</si>
  <si>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</si>
  <si>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</si>
  <si>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</si>
  <si>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</si>
  <si>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</si>
  <si>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</si>
  <si>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204-B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</si>
  <si>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</si>
  <si>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</si>
  <si>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</si>
  <si>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</si>
  <si>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</si>
  <si>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</si>
  <si>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</si>
  <si>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</si>
  <si>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</si>
  <si>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</si>
  <si>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</si>
  <si>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</si>
  <si>
    <t>401-C</t>
  </si>
  <si>
    <t>204-A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</si>
</sst>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44</v>
      </c>
      <c r="B14" s="9" t="s">
        <v>21</v>
      </c>
      <c r="C14" s="9" t="s">
        <v>46</v>
      </c>
      <c r="D14" s="9" t="s">
        <v>50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5.5" x14ac:dyDescent="0.2">
      <c r="A15" s="8" t="s">
        <v>45</v>
      </c>
      <c r="B15" s="9" t="s">
        <v>21</v>
      </c>
      <c r="C15" s="9" t="s">
        <v>47</v>
      </c>
      <c r="D15" s="9" t="s">
        <v>40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5.5" x14ac:dyDescent="0.2">
      <c r="A16" s="8" t="s">
        <v>45</v>
      </c>
      <c r="B16" s="9" t="s">
        <v>21</v>
      </c>
      <c r="C16" s="9" t="s">
        <v>48</v>
      </c>
      <c r="D16" s="9" t="s">
        <v>40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5.5" x14ac:dyDescent="0.2">
      <c r="A17" s="8" t="s">
        <v>45</v>
      </c>
      <c r="B17" s="9" t="s">
        <v>21</v>
      </c>
      <c r="C17" s="9" t="s">
        <v>49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41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5.5" x14ac:dyDescent="0.2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 t="s">
        <v>42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20</v>
      </c>
      <c r="G14" s="9"/>
      <c r="H14" s="10"/>
      <c r="I14" s="9">
        <f t="shared" ref="I14:I28" si="0">(E14-SUM(F14:G14))-K14</f>
        <v>13</v>
      </c>
      <c r="J14" s="10"/>
      <c r="K14" s="9"/>
      <c r="L14" s="10"/>
      <c r="M14" s="9">
        <v>43</v>
      </c>
      <c r="N14" s="15">
        <v>0.61</v>
      </c>
    </row>
    <row r="15" spans="1:14" s="11" customFormat="1" ht="25.5" x14ac:dyDescent="0.2">
      <c r="A15" s="9" t="str">
        <f>'1'!A15</f>
        <v>CALCULO DIFERENCIAL</v>
      </c>
      <c r="B15" s="9" t="s">
        <v>42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13</v>
      </c>
      <c r="G15" s="9"/>
      <c r="H15" s="10"/>
      <c r="I15" s="9">
        <f t="shared" si="0"/>
        <v>12</v>
      </c>
      <c r="J15" s="10"/>
      <c r="K15" s="9"/>
      <c r="L15" s="10"/>
      <c r="M15" s="9">
        <v>90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42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8</v>
      </c>
      <c r="J16" s="10"/>
      <c r="K16" s="9"/>
      <c r="L16" s="10"/>
      <c r="M16" s="9">
        <v>50</v>
      </c>
      <c r="N16" s="15">
        <v>0.7</v>
      </c>
    </row>
    <row r="17" spans="1:14" s="11" customFormat="1" ht="25.5" x14ac:dyDescent="0.2">
      <c r="A17" s="9" t="str">
        <f>'1'!A17</f>
        <v>CALCULO DIFERENCIAL</v>
      </c>
      <c r="B17" s="9" t="s">
        <v>42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/>
      <c r="L17" s="10"/>
      <c r="M17" s="9">
        <v>43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64</v>
      </c>
      <c r="G28" s="17">
        <f>SUM(G14:G27)</f>
        <v>0</v>
      </c>
      <c r="H28" s="18">
        <f>SUM(F28:G28)/E28</f>
        <v>0.58181818181818179</v>
      </c>
      <c r="I28" s="17">
        <f t="shared" si="0"/>
        <v>46</v>
      </c>
      <c r="J28" s="18">
        <f t="shared" ref="J28" si="1">I28/E28</f>
        <v>0.41818181818181815</v>
      </c>
      <c r="K28" s="17">
        <f>SUM(K14:K27)</f>
        <v>0</v>
      </c>
      <c r="L28" s="18">
        <f t="shared" ref="L28" si="2">K28/E28</f>
        <v>0</v>
      </c>
      <c r="M28" s="17">
        <f>AVERAGE(M14:M27)</f>
        <v>56.5</v>
      </c>
      <c r="N28" s="19">
        <f>AVERAGE(N14:N27)</f>
        <v>0.71749999999999992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72</v>
      </c>
      <c r="N14" s="15">
        <v>0.91</v>
      </c>
    </row>
    <row r="15" spans="1:14" s="11" customFormat="1" ht="25.5" x14ac:dyDescent="0.2">
      <c r="A15" s="9" t="s">
        <v>36</v>
      </c>
      <c r="B15" s="9">
        <v>5</v>
      </c>
      <c r="C15" s="9" t="s">
        <v>52</v>
      </c>
      <c r="D15" s="9" t="s">
        <v>50</v>
      </c>
      <c r="E15" s="9">
        <v>33</v>
      </c>
      <c r="F15" s="9">
        <v>30</v>
      </c>
      <c r="G15" s="9"/>
      <c r="H15" s="10"/>
      <c r="I15" s="9">
        <f t="shared" ref="I14:I28" si="0">(E15-SUM(F15:G15))-K15</f>
        <v>3</v>
      </c>
      <c r="J15" s="10"/>
      <c r="K15" s="9"/>
      <c r="L15" s="10"/>
      <c r="M15" s="9">
        <v>72</v>
      </c>
      <c r="N15" s="15">
        <v>0.91</v>
      </c>
    </row>
    <row r="16" spans="1:14" s="11" customFormat="1" ht="25.5" x14ac:dyDescent="0.2">
      <c r="A16" s="9" t="s">
        <v>45</v>
      </c>
      <c r="B16" s="9">
        <v>4</v>
      </c>
      <c r="C16" s="9" t="s">
        <v>52</v>
      </c>
      <c r="D16" s="9" t="s">
        <v>40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0.83</v>
      </c>
    </row>
    <row r="17" spans="1:14" s="11" customFormat="1" ht="25.5" x14ac:dyDescent="0.2">
      <c r="A17" s="9" t="s">
        <v>45</v>
      </c>
      <c r="B17" s="9">
        <v>5</v>
      </c>
      <c r="C17" s="9" t="s">
        <v>52</v>
      </c>
      <c r="D17" s="9" t="s">
        <v>40</v>
      </c>
      <c r="E17" s="9">
        <v>23</v>
      </c>
      <c r="F17" s="9">
        <v>19</v>
      </c>
      <c r="G17" s="9"/>
      <c r="H17" s="10"/>
      <c r="I17" s="9">
        <f t="shared" si="0"/>
        <v>4</v>
      </c>
      <c r="J17" s="10"/>
      <c r="K17" s="9"/>
      <c r="L17" s="10"/>
      <c r="M17" s="9">
        <v>65</v>
      </c>
      <c r="N17" s="15">
        <v>0.83</v>
      </c>
    </row>
    <row r="18" spans="1:14" s="11" customFormat="1" ht="25.5" x14ac:dyDescent="0.2">
      <c r="A18" s="9" t="s">
        <v>45</v>
      </c>
      <c r="B18" s="9">
        <v>4</v>
      </c>
      <c r="C18" s="9" t="s">
        <v>39</v>
      </c>
      <c r="D18" s="9" t="s">
        <v>40</v>
      </c>
      <c r="E18" s="9">
        <v>25</v>
      </c>
      <c r="F18" s="9">
        <v>21</v>
      </c>
      <c r="G18" s="9"/>
      <c r="H18" s="10"/>
      <c r="I18" s="9">
        <f t="shared" si="0"/>
        <v>4</v>
      </c>
      <c r="J18" s="10"/>
      <c r="K18" s="9"/>
      <c r="L18" s="10"/>
      <c r="M18" s="9">
        <v>65</v>
      </c>
      <c r="N18" s="15">
        <v>0.84</v>
      </c>
    </row>
    <row r="19" spans="1:14" s="11" customFormat="1" ht="25.5" x14ac:dyDescent="0.2">
      <c r="A19" s="9" t="s">
        <v>45</v>
      </c>
      <c r="B19" s="9">
        <v>5</v>
      </c>
      <c r="C19" s="9" t="s">
        <v>39</v>
      </c>
      <c r="D19" s="9" t="s">
        <v>40</v>
      </c>
      <c r="E19" s="9">
        <v>25</v>
      </c>
      <c r="F19" s="9">
        <v>21</v>
      </c>
      <c r="G19" s="9"/>
      <c r="H19" s="10"/>
      <c r="I19" s="9">
        <f t="shared" si="0"/>
        <v>4</v>
      </c>
      <c r="J19" s="10"/>
      <c r="K19" s="9"/>
      <c r="L19" s="10"/>
      <c r="M19" s="9">
        <v>66</v>
      </c>
      <c r="N19" s="15">
        <v>0.84</v>
      </c>
    </row>
    <row r="20" spans="1:14" s="11" customFormat="1" ht="25.5" x14ac:dyDescent="0.2">
      <c r="A20" s="9" t="s">
        <v>45</v>
      </c>
      <c r="B20" s="9">
        <v>4</v>
      </c>
      <c r="C20" s="9" t="s">
        <v>53</v>
      </c>
      <c r="D20" s="9" t="s">
        <v>35</v>
      </c>
      <c r="E20" s="9">
        <v>29</v>
      </c>
      <c r="F20" s="9">
        <v>27</v>
      </c>
      <c r="G20" s="9"/>
      <c r="H20" s="10"/>
      <c r="I20" s="9">
        <f t="shared" si="0"/>
        <v>2</v>
      </c>
      <c r="J20" s="10"/>
      <c r="K20" s="9"/>
      <c r="L20" s="10"/>
      <c r="M20" s="9">
        <v>69</v>
      </c>
      <c r="N20" s="15">
        <v>0.97</v>
      </c>
    </row>
    <row r="21" spans="1:14" s="11" customFormat="1" ht="25.5" x14ac:dyDescent="0.2">
      <c r="A21" s="9" t="s">
        <v>45</v>
      </c>
      <c r="B21" s="9">
        <v>5</v>
      </c>
      <c r="C21" s="9" t="s">
        <v>53</v>
      </c>
      <c r="D21" s="9" t="s">
        <v>35</v>
      </c>
      <c r="E21" s="9">
        <v>29</v>
      </c>
      <c r="F21" s="9">
        <v>27</v>
      </c>
      <c r="G21" s="9"/>
      <c r="H21" s="10"/>
      <c r="I21" s="9">
        <f t="shared" si="0"/>
        <v>2</v>
      </c>
      <c r="J21" s="10"/>
      <c r="K21" s="9"/>
      <c r="L21" s="10"/>
      <c r="M21" s="9">
        <v>71</v>
      </c>
      <c r="N21" s="15">
        <v>0.97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220</v>
      </c>
      <c r="F28" s="17">
        <f>SUM(F14:F27)</f>
        <v>194</v>
      </c>
      <c r="G28" s="17">
        <f>SUM(G14:G27)</f>
        <v>0</v>
      </c>
      <c r="H28" s="18">
        <f>SUM(F28:G28)/E28</f>
        <v>0.88181818181818183</v>
      </c>
      <c r="I28" s="17">
        <f t="shared" si="0"/>
        <v>26</v>
      </c>
      <c r="J28" s="18">
        <f t="shared" ref="J14:J28" si="1">I28/E28</f>
        <v>0.11818181818181818</v>
      </c>
      <c r="K28" s="17">
        <f>SUM(K14:K27)</f>
        <v>0</v>
      </c>
      <c r="L28" s="18">
        <f t="shared" ref="L14:L28" si="2">K28/E28</f>
        <v>0</v>
      </c>
      <c r="M28" s="17">
        <f>AVERAGE(M14:M27)</f>
        <v>67.875</v>
      </c>
      <c r="N28" s="19">
        <f>AVERAGE(N14:N27)</f>
        <v>0.88749999999999996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AlGEBRA LINEAL</v>
      </c>
      <c r="B14" s="9" t="s">
        <v>43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43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CALCULO DIFERENCIAL</v>
      </c>
      <c r="B17" s="9" t="s">
        <v>43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2024-01-11T04:52:32Z</dcterms:modified>
  <cp:category/>
  <cp:contentStatus/>
</cp:coreProperties>
</file>