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ersonalTec\2324-AgoEne\RepPyEspeciales\TutoriaDireccionIndividualizada\"/>
    </mc:Choice>
  </mc:AlternateContent>
  <xr:revisionPtr revIDLastSave="0" documentId="13_ncr:1_{28CFC17B-EB11-4E1E-9126-399E7BC3ADBC}" xr6:coauthVersionLast="47" xr6:coauthVersionMax="47" xr10:uidLastSave="{00000000-0000-0000-0000-000000000000}"/>
  <bookViews>
    <workbookView xWindow="-110" yWindow="-110" windowWidth="19420" windowHeight="1042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2" i="8" l="1"/>
  <c r="C23" i="8"/>
  <c r="C24" i="8"/>
  <c r="C21" i="8"/>
  <c r="C35" i="9"/>
  <c r="C22" i="7"/>
  <c r="C23" i="7"/>
  <c r="C24" i="7"/>
  <c r="C21" i="7"/>
  <c r="A17" i="9"/>
  <c r="A17" i="8"/>
  <c r="A17" i="7"/>
  <c r="A22" i="9"/>
  <c r="A23" i="9"/>
  <c r="A24" i="9"/>
  <c r="A22" i="8"/>
  <c r="A23" i="8"/>
  <c r="A24" i="8"/>
  <c r="A21" i="7"/>
  <c r="A21" i="8"/>
  <c r="G35" i="9"/>
  <c r="A21" i="9"/>
  <c r="A14" i="9"/>
  <c r="B11" i="9"/>
  <c r="G9" i="9"/>
  <c r="B8" i="9"/>
  <c r="A35" i="9" s="1"/>
  <c r="D6" i="9"/>
  <c r="G35" i="8"/>
  <c r="C35" i="8"/>
  <c r="A14" i="8"/>
  <c r="B11" i="8"/>
  <c r="G9" i="8"/>
  <c r="B8" i="8"/>
  <c r="A35" i="8" s="1"/>
  <c r="D6" i="8"/>
  <c r="G35" i="7"/>
  <c r="C35" i="7"/>
  <c r="A24" i="7"/>
  <c r="A23" i="7"/>
  <c r="A22" i="7"/>
  <c r="A14" i="7"/>
  <c r="B11" i="7"/>
  <c r="G9" i="7"/>
  <c r="B8" i="7"/>
  <c r="A35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<sst xmlns="http://schemas.openxmlformats.org/spreadsheetml/2006/main" count="103" uniqueCount="43">
  <si>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</si>
  <si>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</si>
  <si>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</si>
  <si>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</si>
  <si>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</si>
  <si>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</si>
  <si>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</si>
  <si>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</si>
  <si>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</si>
  <si>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</si>
  <si>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</si>
  <si>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</si>
  <si>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</si>
  <si>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</si>
  <si>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</si>
  <si>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</si>
  <si>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</si>
  <si>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</si>
  <si>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</si>
  <si>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</si>
  <si>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</si>
  <si>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</si>
  <si>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Dirigir y Asesorar las actividades individuales de tesis.</t>
  </si>
  <si>
    <t>Jefa de División de Ingeniería en Sistemas Computacionales</t>
  </si>
  <si>
    <t>Subdirectora Académica</t>
  </si>
  <si>
    <t>Profesora</t>
  </si>
  <si>
    <t>PROFESORA:</t>
  </si>
  <si>
    <t>EN SISTEMAS COMPUTACIONALES</t>
  </si>
  <si>
    <t>MTI. ANA FRANCISCA LULE RANGEL</t>
  </si>
  <si>
    <t>Fotos</t>
  </si>
  <si>
    <t>Documento</t>
  </si>
  <si>
    <t>Los jóvenes se presentaron las primeras semanas, fue necesario realizar un cambio de componente, que están probando. No se han reportado las útimas 3 semanas.</t>
  </si>
  <si>
    <t>TUTORIA Y DIRECCION INDIVIDUALIZADA (ASESORIA DE TESIS)</t>
  </si>
  <si>
    <t>MCJS. OFELIA ENRIQUEZ ORDAZ</t>
  </si>
  <si>
    <t>.</t>
  </si>
  <si>
    <t>SEP. 2023 - ENE. 2024</t>
  </si>
  <si>
    <t>Asesoria de  tesis profesionales del proyecto
ELABORACIÓN, APLICACIÓN Y ANÁLISIS DE LOS INSTRUMENTOS DE EVALUACIÓN PARA PROPUESTA DE MÓDULOS DE ESPECIALIDAD DE INGENIERÍA EN SISTEMAS COMPUTACIONALES
Tesistas:
FIGUEROA GÁLVEZ CLAUDIA DEL CARMEN
SINTA MARÍN ANDREA</t>
  </si>
  <si>
    <t>Revisión de avances de tesis del proyecto 
ELABORACIÓN, APLICACIÓN Y ANÁLISIS DE LOS INSTRUMENTOS DE EVALUACIÓN PARA PROPUESTA DE MÓDULOS DE ESPECIALIDAD DE INGENIERÍA EN SISTEMAS COMPUTACIONALES
Tesista:
FIGUEROA GÁLVEZ CLAUDIA DEL CARMEN
SINTA MARÍN ANDREA</t>
  </si>
  <si>
    <t>Asesoria de  tesis profesionales del proyecto
EVALUACIÓN Y PRUEBAS FUNCIONALES DE PROTOTIPO ELECTRÓNICO Y APLICACIÓN MÓVIL PARA MEDICIÓN DE PH Y TURBIDEZ DEL AGUA
Tesistas:
DEL ÁNGEL BAPO JUAN ANTONIO
RAMÍREZ RÍOS JAASIEL AMISADAÍ</t>
  </si>
  <si>
    <t>04/09/2023 - 15/01/2024</t>
  </si>
  <si>
    <t>Revisión de avances de tesis del proyecto 
EVALUACIÓN Y PRUEBAS FUNCIONALES DE PROTOTIPO ELECTRÓNICO Y APLICACIÓN MÓVIL PARA MEDICIÓN DE PH Y TURBIDEZ DEL AGUA
Tesistas:
DEL ÁNGEL BAPO JUAN ANTONIO
RAMÍREZ RÍOS JAASIEL AMISADAÍ</t>
  </si>
  <si>
    <t>2 Tesis en proceso</t>
  </si>
  <si>
    <t>ISC. DIEGO DE JESÚS VELÁZQUEZ LUCHO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</si>
</sst>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0" xfId="0" applyNumberFormat="1" applyFont="1" applyAlignment="1">
      <alignment vertical="center" wrapText="1"/>
    </xf>
    <xf numFmtId="14" fontId="2" fillId="0" borderId="2" xfId="0" applyNumberFormat="1" applyFont="1" applyBorder="1" applyAlignment="1">
      <alignment vertical="center" wrapText="1"/>
    </xf>
    <xf numFmtId="0" fontId="3" fillId="0" borderId="1" xfId="0" applyFont="1" applyBorder="1"/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4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left" vertical="top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695222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9"/>
  <sheetViews>
    <sheetView topLeftCell="A23" zoomScaleNormal="100" zoomScaleSheetLayoutView="100" workbookViewId="0">
      <selection activeCell="I24" sqref="I24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16384" width="11.453125" style="1"/>
  </cols>
  <sheetData>
    <row r="1" spans="1:7" ht="56.25" customHeight="1" x14ac:dyDescent="0.25">
      <c r="B1" s="37" t="s">
        <v>19</v>
      </c>
      <c r="C1" s="37"/>
      <c r="D1" s="37"/>
      <c r="E1" s="37"/>
      <c r="F1" s="37"/>
      <c r="G1" s="37"/>
    </row>
    <row r="3" spans="1:7" ht="13" x14ac:dyDescent="0.3">
      <c r="A3" s="43" t="s">
        <v>21</v>
      </c>
      <c r="B3" s="43"/>
      <c r="C3" s="43"/>
      <c r="D3" s="43"/>
      <c r="E3" s="43"/>
      <c r="F3" s="43"/>
      <c r="G3" s="43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43" t="s">
        <v>0</v>
      </c>
      <c r="B5" s="43"/>
      <c r="C5" s="43"/>
      <c r="D5" s="43"/>
      <c r="E5" s="43"/>
      <c r="F5" s="43"/>
      <c r="G5" s="43"/>
    </row>
    <row r="6" spans="1:7" ht="21" customHeight="1" x14ac:dyDescent="0.25">
      <c r="A6" s="18" t="s">
        <v>1</v>
      </c>
      <c r="B6" s="18"/>
      <c r="C6" s="18"/>
      <c r="D6" s="36" t="s">
        <v>27</v>
      </c>
      <c r="E6" s="36"/>
      <c r="F6" s="36"/>
      <c r="G6" s="36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26</v>
      </c>
      <c r="B8" s="41" t="s">
        <v>28</v>
      </c>
      <c r="C8" s="41"/>
      <c r="D8" s="41"/>
      <c r="E8" s="41"/>
      <c r="F8" s="41"/>
      <c r="G8" s="41"/>
    </row>
    <row r="9" spans="1:7" ht="20" customHeight="1" x14ac:dyDescent="0.35">
      <c r="A9"/>
      <c r="B9"/>
      <c r="C9"/>
      <c r="E9" s="4" t="s">
        <v>11</v>
      </c>
      <c r="F9" s="25" t="s">
        <v>35</v>
      </c>
      <c r="G9" s="25"/>
    </row>
    <row r="11" spans="1:7" ht="13" x14ac:dyDescent="0.3">
      <c r="A11" s="4" t="s">
        <v>4</v>
      </c>
      <c r="B11" s="41" t="s">
        <v>32</v>
      </c>
      <c r="C11" s="41"/>
      <c r="D11" s="41"/>
      <c r="E11" s="41"/>
      <c r="F11" s="41"/>
      <c r="G11" s="41"/>
    </row>
    <row r="12" spans="1:7" s="5" customFormat="1" x14ac:dyDescent="0.25">
      <c r="B12" s="1"/>
      <c r="C12" s="1"/>
      <c r="D12" s="1"/>
      <c r="E12" s="1"/>
      <c r="F12" s="1"/>
      <c r="G12" s="1"/>
    </row>
    <row r="13" spans="1:7" s="5" customFormat="1" x14ac:dyDescent="0.25">
      <c r="A13" s="20" t="s">
        <v>5</v>
      </c>
      <c r="B13" s="20"/>
      <c r="C13" s="20"/>
      <c r="D13" s="20"/>
      <c r="E13" s="20"/>
      <c r="F13" s="20"/>
      <c r="G13" s="20"/>
    </row>
    <row r="14" spans="1:7" s="5" customFormat="1" ht="30" customHeight="1" x14ac:dyDescent="0.25">
      <c r="A14" s="42" t="s">
        <v>22</v>
      </c>
      <c r="B14" s="42"/>
      <c r="C14" s="42"/>
      <c r="D14" s="42"/>
      <c r="E14" s="42"/>
      <c r="F14" s="42"/>
      <c r="G14" s="42"/>
    </row>
    <row r="15" spans="1:7" s="5" customFormat="1" x14ac:dyDescent="0.25">
      <c r="A15" s="6"/>
      <c r="B15" s="6"/>
      <c r="C15" s="6"/>
      <c r="D15" s="6"/>
      <c r="E15" s="6"/>
      <c r="F15" s="6"/>
      <c r="G15" s="6"/>
    </row>
    <row r="16" spans="1:7" s="5" customFormat="1" x14ac:dyDescent="0.25">
      <c r="A16" s="20" t="s">
        <v>9</v>
      </c>
      <c r="B16" s="20"/>
      <c r="C16" s="20"/>
      <c r="D16" s="20"/>
      <c r="E16" s="20"/>
      <c r="F16" s="20"/>
      <c r="G16" s="20"/>
    </row>
    <row r="17" spans="1:9" s="5" customFormat="1" ht="30" customHeight="1" x14ac:dyDescent="0.25">
      <c r="A17" s="22" t="s">
        <v>41</v>
      </c>
      <c r="B17" s="23"/>
      <c r="C17" s="23"/>
      <c r="D17" s="23"/>
      <c r="E17" s="23"/>
      <c r="F17" s="23"/>
      <c r="G17" s="24"/>
    </row>
    <row r="18" spans="1:9" s="5" customFormat="1" x14ac:dyDescent="0.25">
      <c r="A18" s="6"/>
      <c r="B18" s="6"/>
      <c r="C18" s="6"/>
      <c r="D18" s="6"/>
      <c r="E18" s="6"/>
      <c r="F18" s="6"/>
      <c r="G18" s="6"/>
    </row>
    <row r="19" spans="1:9" s="5" customFormat="1" x14ac:dyDescent="0.25">
      <c r="A19" s="20" t="s">
        <v>16</v>
      </c>
      <c r="B19" s="20"/>
      <c r="C19" s="20"/>
      <c r="D19" s="20"/>
      <c r="E19" s="20"/>
      <c r="F19" s="20"/>
      <c r="G19" s="20"/>
    </row>
    <row r="20" spans="1:9" s="5" customFormat="1" ht="25" x14ac:dyDescent="0.25">
      <c r="A20" s="29" t="s">
        <v>6</v>
      </c>
      <c r="B20" s="30"/>
      <c r="C20" s="30"/>
      <c r="D20" s="30"/>
      <c r="E20" s="30"/>
      <c r="F20" s="31"/>
      <c r="G20" s="11" t="s">
        <v>13</v>
      </c>
    </row>
    <row r="21" spans="1:9" s="5" customFormat="1" ht="91.5" customHeight="1" x14ac:dyDescent="0.25">
      <c r="A21" s="32" t="s">
        <v>36</v>
      </c>
      <c r="B21" s="33"/>
      <c r="C21" s="33"/>
      <c r="D21" s="33"/>
      <c r="E21" s="33"/>
      <c r="F21" s="34"/>
      <c r="G21" s="16" t="s">
        <v>39</v>
      </c>
      <c r="H21" s="15"/>
      <c r="I21" s="15"/>
    </row>
    <row r="22" spans="1:9" s="5" customFormat="1" ht="87" customHeight="1" x14ac:dyDescent="0.25">
      <c r="A22" s="35" t="s">
        <v>37</v>
      </c>
      <c r="B22" s="33"/>
      <c r="C22" s="33"/>
      <c r="D22" s="33"/>
      <c r="E22" s="33"/>
      <c r="F22" s="34"/>
      <c r="G22" s="16" t="s">
        <v>39</v>
      </c>
    </row>
    <row r="23" spans="1:9" s="5" customFormat="1" ht="81" customHeight="1" x14ac:dyDescent="0.25">
      <c r="A23" s="35" t="s">
        <v>38</v>
      </c>
      <c r="B23" s="33"/>
      <c r="C23" s="33"/>
      <c r="D23" s="33"/>
      <c r="E23" s="33"/>
      <c r="F23" s="34"/>
      <c r="G23" s="16" t="s">
        <v>39</v>
      </c>
    </row>
    <row r="24" spans="1:9" s="5" customFormat="1" ht="79.5" customHeight="1" x14ac:dyDescent="0.25">
      <c r="A24" s="35" t="s">
        <v>40</v>
      </c>
      <c r="B24" s="33"/>
      <c r="C24" s="33"/>
      <c r="D24" s="33"/>
      <c r="E24" s="33"/>
      <c r="F24" s="34"/>
      <c r="G24" s="16" t="s">
        <v>39</v>
      </c>
    </row>
    <row r="25" spans="1:9" s="5" customFormat="1" ht="15" customHeight="1" x14ac:dyDescent="0.25">
      <c r="A25" s="35"/>
      <c r="B25" s="33"/>
      <c r="C25" s="33"/>
      <c r="D25" s="33"/>
      <c r="E25" s="33"/>
      <c r="F25" s="34"/>
      <c r="G25" s="16"/>
    </row>
    <row r="26" spans="1:9" s="5" customFormat="1" ht="15" customHeight="1" x14ac:dyDescent="0.25">
      <c r="A26" s="35"/>
      <c r="B26" s="33"/>
      <c r="C26" s="33"/>
      <c r="D26" s="33"/>
      <c r="E26" s="33"/>
      <c r="F26" s="34"/>
      <c r="G26" s="16"/>
    </row>
    <row r="27" spans="1:9" s="5" customFormat="1" ht="15" customHeight="1" x14ac:dyDescent="0.25">
      <c r="A27" s="35"/>
      <c r="B27" s="33"/>
      <c r="C27" s="33"/>
      <c r="D27" s="33"/>
      <c r="E27" s="33"/>
      <c r="F27" s="34"/>
      <c r="G27" s="16"/>
    </row>
    <row r="28" spans="1:9" s="5" customFormat="1" ht="15" customHeight="1" x14ac:dyDescent="0.25">
      <c r="A28" s="35"/>
      <c r="B28" s="33"/>
      <c r="C28" s="33"/>
      <c r="D28" s="33"/>
      <c r="E28" s="33"/>
      <c r="F28" s="34"/>
      <c r="G28" s="10"/>
    </row>
    <row r="29" spans="1:9" s="5" customFormat="1" ht="15" customHeight="1" x14ac:dyDescent="0.25">
      <c r="A29" s="38"/>
      <c r="B29" s="39"/>
      <c r="C29" s="39"/>
      <c r="D29" s="39"/>
      <c r="E29" s="39"/>
      <c r="F29" s="40"/>
      <c r="G29" s="10"/>
    </row>
    <row r="30" spans="1:9" s="5" customFormat="1" ht="15" customHeight="1" x14ac:dyDescent="0.25">
      <c r="A30" s="38"/>
      <c r="B30" s="39"/>
      <c r="C30" s="39"/>
      <c r="D30" s="39"/>
      <c r="E30" s="39"/>
      <c r="F30" s="40"/>
      <c r="G30" s="10"/>
    </row>
    <row r="31" spans="1:9" s="5" customFormat="1" ht="15" customHeight="1" x14ac:dyDescent="0.25">
      <c r="A31" s="7"/>
      <c r="B31" s="7"/>
      <c r="C31" s="7"/>
      <c r="D31" s="7"/>
      <c r="E31" s="7"/>
      <c r="F31" s="7"/>
      <c r="G31" s="1"/>
    </row>
    <row r="32" spans="1:9" s="5" customFormat="1" x14ac:dyDescent="0.25">
      <c r="A32" s="20" t="s">
        <v>10</v>
      </c>
      <c r="B32" s="20"/>
      <c r="C32" s="20"/>
      <c r="D32" s="20"/>
      <c r="E32" s="20"/>
      <c r="F32" s="20"/>
      <c r="G32" s="20"/>
    </row>
    <row r="33" spans="1:7" s="5" customFormat="1" ht="30" customHeight="1" x14ac:dyDescent="0.25">
      <c r="A33" s="21"/>
      <c r="B33" s="21"/>
      <c r="C33" s="21"/>
      <c r="D33" s="21"/>
      <c r="E33" s="21"/>
      <c r="F33" s="21"/>
      <c r="G33" s="21"/>
    </row>
    <row r="34" spans="1:7" s="5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54" customHeight="1" x14ac:dyDescent="0.35">
      <c r="A36" s="14" t="str">
        <f>B8</f>
        <v>MTI. ANA FRANCISCA LULE RANGEL</v>
      </c>
      <c r="C36" s="26" t="s">
        <v>42</v>
      </c>
      <c r="D36" s="26"/>
      <c r="E36"/>
      <c r="F36" s="26" t="s">
        <v>33</v>
      </c>
      <c r="G36" s="26"/>
    </row>
    <row r="37" spans="1:7" ht="40" customHeight="1" x14ac:dyDescent="0.25">
      <c r="A37" s="8" t="s">
        <v>25</v>
      </c>
      <c r="C37" s="27" t="s">
        <v>23</v>
      </c>
      <c r="D37" s="27"/>
      <c r="F37" s="28" t="s">
        <v>24</v>
      </c>
      <c r="G37" s="28"/>
    </row>
    <row r="39" spans="1:7" x14ac:dyDescent="0.25">
      <c r="A39" s="19" t="s">
        <v>17</v>
      </c>
      <c r="B39" s="19"/>
      <c r="C39" s="19"/>
      <c r="D39" s="19"/>
      <c r="E39" s="19"/>
      <c r="F39" s="19"/>
      <c r="G39" s="19"/>
    </row>
  </sheetData>
  <mergeCells count="32">
    <mergeCell ref="D6:G6"/>
    <mergeCell ref="A28:F28"/>
    <mergeCell ref="B1:E1"/>
    <mergeCell ref="F1:G1"/>
    <mergeCell ref="A30:F30"/>
    <mergeCell ref="A24:F24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honeticPr fontId="7" type="noConversion"/>
  <printOptions horizontalCentered="1"/>
  <pageMargins left="0.70866141732283472" right="0.70866141732283472" top="0.74803149606299213" bottom="1.0629921259842521" header="0.31496062992125984" footer="0.31496062992125984"/>
  <pageSetup scale="74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22" zoomScaleNormal="100" zoomScaleSheetLayoutView="100" workbookViewId="0">
      <selection activeCell="F21" sqref="F21:G24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4" width="6.54296875" style="1" customWidth="1"/>
    <col min="5" max="5" width="7.726562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4" t="s">
        <v>20</v>
      </c>
      <c r="C1" s="44"/>
      <c r="D1" s="44"/>
      <c r="E1" s="44"/>
      <c r="F1" s="44"/>
      <c r="G1" s="44"/>
      <c r="H1" s="44"/>
    </row>
    <row r="3" spans="1:8" ht="13" x14ac:dyDescent="0.3">
      <c r="A3" s="43" t="s">
        <v>21</v>
      </c>
      <c r="B3" s="43"/>
      <c r="C3" s="43"/>
      <c r="D3" s="43"/>
      <c r="E3" s="43"/>
      <c r="F3" s="43"/>
      <c r="G3" s="43"/>
      <c r="H3" s="43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43" t="s">
        <v>0</v>
      </c>
      <c r="B5" s="43"/>
      <c r="C5" s="43"/>
      <c r="D5" s="43"/>
      <c r="E5" s="43"/>
      <c r="F5" s="43"/>
      <c r="G5" s="43"/>
      <c r="H5" s="43"/>
    </row>
    <row r="6" spans="1:8" ht="13" x14ac:dyDescent="0.3">
      <c r="A6" s="18" t="s">
        <v>1</v>
      </c>
      <c r="B6" s="18"/>
      <c r="C6" s="18"/>
      <c r="D6" s="17" t="str">
        <f>Registro!D6</f>
        <v>EN SISTEMAS COMPUTACIONALES</v>
      </c>
      <c r="E6" s="17"/>
      <c r="F6" s="17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41" t="str">
        <f>Registro!B8</f>
        <v>MTI. ANA FRANCISCA LULE RANGEL</v>
      </c>
      <c r="C8" s="41"/>
      <c r="D8" s="41"/>
      <c r="E8" s="41"/>
      <c r="F8" s="41"/>
      <c r="G8" s="41"/>
      <c r="H8" s="41"/>
    </row>
    <row r="9" spans="1:8" ht="20" customHeight="1" x14ac:dyDescent="0.3">
      <c r="A9" s="4" t="s">
        <v>2</v>
      </c>
      <c r="B9" s="41">
        <v>1</v>
      </c>
      <c r="C9" s="41"/>
      <c r="D9" s="7"/>
      <c r="F9" s="4" t="s">
        <v>11</v>
      </c>
      <c r="G9" s="25" t="str">
        <f>Registro!F9</f>
        <v>SEP. 2023 - ENE. 2024</v>
      </c>
      <c r="H9" s="25"/>
    </row>
    <row r="11" spans="1:8" ht="13" x14ac:dyDescent="0.3">
      <c r="A11" s="4" t="s">
        <v>4</v>
      </c>
      <c r="B11" s="41" t="str">
        <f>Registro!B11</f>
        <v>TUTORIA Y DIRECCION INDIVIDUALIZADA (ASESORIA DE TESIS)</v>
      </c>
      <c r="C11" s="41"/>
      <c r="D11" s="41"/>
      <c r="E11" s="41"/>
      <c r="F11" s="41"/>
      <c r="G11" s="41"/>
      <c r="H11" s="41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5" customFormat="1" ht="30" customHeight="1" x14ac:dyDescent="0.25">
      <c r="A14" s="42" t="str">
        <f>Registro!A14</f>
        <v>Dirigir y Asesorar las actividades individuales de tesis.</v>
      </c>
      <c r="B14" s="42"/>
      <c r="C14" s="42"/>
      <c r="D14" s="42"/>
      <c r="E14" s="42"/>
      <c r="F14" s="42"/>
      <c r="G14" s="42"/>
      <c r="H14" s="42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5" customFormat="1" ht="30" customHeight="1" x14ac:dyDescent="0.25">
      <c r="A17" s="42" t="str">
        <f>Registro!$A$17</f>
        <v>2 Tesis en proceso</v>
      </c>
      <c r="B17" s="42"/>
      <c r="C17" s="42"/>
      <c r="D17" s="42"/>
      <c r="E17" s="42"/>
      <c r="F17" s="42"/>
      <c r="G17" s="42"/>
      <c r="H17" s="42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5" customFormat="1" ht="26.25" customHeight="1" x14ac:dyDescent="0.25">
      <c r="A20" s="49" t="s">
        <v>7</v>
      </c>
      <c r="B20" s="49"/>
      <c r="C20" s="50" t="s">
        <v>15</v>
      </c>
      <c r="D20" s="50"/>
      <c r="E20" s="50"/>
      <c r="F20" s="49" t="s">
        <v>12</v>
      </c>
      <c r="G20" s="49"/>
      <c r="H20" s="12" t="s">
        <v>8</v>
      </c>
    </row>
    <row r="21" spans="1:8" s="5" customFormat="1" ht="124" customHeight="1" x14ac:dyDescent="0.25">
      <c r="A21" s="45" t="str">
        <f>Registro!A21</f>
        <v>Asesoria de  tesis profesionales del proyecto
ELABORACIÓN, APLICACIÓN Y ANÁLISIS DE LOS INSTRUMENTOS DE EVALUACIÓN PARA PROPUESTA DE MÓDULOS DE ESPECIALIDAD DE INGENIERÍA EN SISTEMAS COMPUTACIONALES
Tesistas:
FIGUEROA GÁLVEZ CLAUDIA DEL CARMEN
SINTA MARÍN ANDREA</v>
      </c>
      <c r="B21" s="45"/>
      <c r="C21" s="46" t="str">
        <f>Registro!$G$21</f>
        <v>04/09/2023 - 15/01/2024</v>
      </c>
      <c r="D21" s="47"/>
      <c r="E21" s="48"/>
      <c r="F21" s="42" t="s">
        <v>29</v>
      </c>
      <c r="G21" s="42"/>
      <c r="H21" s="9">
        <v>0.3</v>
      </c>
    </row>
    <row r="22" spans="1:8" s="5" customFormat="1" ht="117.5" customHeight="1" x14ac:dyDescent="0.25">
      <c r="A22" s="45" t="str">
        <f>Registro!A22</f>
        <v>Revisión de avances de tesis del proyecto 
ELABORACIÓN, APLICACIÓN Y ANÁLISIS DE LOS INSTRUMENTOS DE EVALUACIÓN PARA PROPUESTA DE MÓDULOS DE ESPECIALIDAD DE INGENIERÍA EN SISTEMAS COMPUTACIONALES
Tesista:
FIGUEROA GÁLVEZ CLAUDIA DEL CARMEN
SINTA MARÍN ANDREA</v>
      </c>
      <c r="B22" s="45"/>
      <c r="C22" s="46" t="str">
        <f>Registro!$G$21</f>
        <v>04/09/2023 - 15/01/2024</v>
      </c>
      <c r="D22" s="47"/>
      <c r="E22" s="48"/>
      <c r="F22" s="42" t="s">
        <v>30</v>
      </c>
      <c r="G22" s="42"/>
      <c r="H22" s="9">
        <v>0.3</v>
      </c>
    </row>
    <row r="23" spans="1:8" s="5" customFormat="1" ht="107" customHeight="1" x14ac:dyDescent="0.25">
      <c r="A23" s="45" t="str">
        <f>Registro!A23</f>
        <v>Asesoria de  tesis profesionales del proyecto
EVALUACIÓN Y PRUEBAS FUNCIONALES DE PROTOTIPO ELECTRÓNICO Y APLICACIÓN MÓVIL PARA MEDICIÓN DE PH Y TURBIDEZ DEL AGUA
Tesistas:
DEL ÁNGEL BAPO JUAN ANTONIO
RAMÍREZ RÍOS JAASIEL AMISADAÍ</v>
      </c>
      <c r="B23" s="45"/>
      <c r="C23" s="46" t="str">
        <f>Registro!$G$21</f>
        <v>04/09/2023 - 15/01/2024</v>
      </c>
      <c r="D23" s="47"/>
      <c r="E23" s="48"/>
      <c r="F23" s="42" t="s">
        <v>29</v>
      </c>
      <c r="G23" s="42"/>
      <c r="H23" s="9">
        <v>0.2</v>
      </c>
    </row>
    <row r="24" spans="1:8" s="5" customFormat="1" ht="100" customHeight="1" x14ac:dyDescent="0.25">
      <c r="A24" s="45" t="str">
        <f>Registro!A24</f>
        <v>Revisión de avances de tesis del proyecto 
EVALUACIÓN Y PRUEBAS FUNCIONALES DE PROTOTIPO ELECTRÓNICO Y APLICACIÓN MÓVIL PARA MEDICIÓN DE PH Y TURBIDEZ DEL AGUA
Tesistas:
DEL ÁNGEL BAPO JUAN ANTONIO
RAMÍREZ RÍOS JAASIEL AMISADAÍ</v>
      </c>
      <c r="B24" s="45"/>
      <c r="C24" s="46" t="str">
        <f>Registro!$G$21</f>
        <v>04/09/2023 - 15/01/2024</v>
      </c>
      <c r="D24" s="47"/>
      <c r="E24" s="48"/>
      <c r="F24" s="51" t="s">
        <v>30</v>
      </c>
      <c r="G24" s="51"/>
      <c r="H24" s="9">
        <v>0.2</v>
      </c>
    </row>
    <row r="25" spans="1:8" s="5" customFormat="1" ht="15" customHeight="1" x14ac:dyDescent="0.25">
      <c r="A25" s="45"/>
      <c r="B25" s="45"/>
      <c r="C25" s="46"/>
      <c r="D25" s="47"/>
      <c r="E25" s="48"/>
      <c r="F25" s="42"/>
      <c r="G25" s="42"/>
      <c r="H25" s="9"/>
    </row>
    <row r="26" spans="1:8" s="5" customFormat="1" ht="15" customHeight="1" x14ac:dyDescent="0.25">
      <c r="A26" s="45"/>
      <c r="B26" s="45"/>
      <c r="C26" s="46"/>
      <c r="D26" s="47"/>
      <c r="E26" s="48"/>
      <c r="F26" s="51"/>
      <c r="G26" s="51"/>
      <c r="H26" s="9"/>
    </row>
    <row r="27" spans="1:8" s="5" customFormat="1" ht="15" customHeight="1" x14ac:dyDescent="0.25">
      <c r="A27" s="45"/>
      <c r="B27" s="45"/>
      <c r="C27" s="46"/>
      <c r="D27" s="47"/>
      <c r="E27" s="48"/>
      <c r="F27" s="42"/>
      <c r="G27" s="42"/>
      <c r="H27" s="9"/>
    </row>
    <row r="28" spans="1:8" s="5" customFormat="1" ht="15" customHeight="1" x14ac:dyDescent="0.25">
      <c r="A28" s="51"/>
      <c r="B28" s="51"/>
      <c r="C28" s="52"/>
      <c r="D28" s="52"/>
      <c r="E28" s="52"/>
      <c r="F28" s="51"/>
      <c r="G28" s="51"/>
      <c r="H28" s="9"/>
    </row>
    <row r="29" spans="1:8" s="5" customFormat="1" ht="15" customHeight="1" x14ac:dyDescent="0.25">
      <c r="A29" s="51"/>
      <c r="B29" s="51"/>
      <c r="C29" s="52"/>
      <c r="D29" s="52"/>
      <c r="E29" s="52"/>
      <c r="F29" s="51"/>
      <c r="G29" s="51"/>
      <c r="H29" s="9"/>
    </row>
    <row r="30" spans="1:8" s="5" customFormat="1" ht="15" customHeight="1" x14ac:dyDescent="0.25">
      <c r="A30" s="51"/>
      <c r="B30" s="51"/>
      <c r="C30" s="52"/>
      <c r="D30" s="52"/>
      <c r="E30" s="52"/>
      <c r="F30" s="51"/>
      <c r="G30" s="51"/>
      <c r="H30" s="9"/>
    </row>
    <row r="31" spans="1:8" s="5" customFormat="1" ht="15" customHeight="1" x14ac:dyDescent="0.25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5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5" customFormat="1" ht="33.5" customHeight="1" x14ac:dyDescent="0.25">
      <c r="A33" s="42" t="s">
        <v>31</v>
      </c>
      <c r="B33" s="42"/>
      <c r="C33" s="42"/>
      <c r="D33" s="42"/>
      <c r="E33" s="42"/>
      <c r="F33" s="42"/>
      <c r="G33" s="42"/>
      <c r="H33" s="42"/>
    </row>
    <row r="34" spans="1:8" s="5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4" t="str">
        <f>B8</f>
        <v>MTI. ANA FRANCISCA LULE RANGEL</v>
      </c>
      <c r="C35" s="26" t="str">
        <f>Registro!C36</f>
        <v>ISC. DIEGO DE JESÚS VELÁZQUEZ LUCHO</v>
      </c>
      <c r="D35" s="26"/>
      <c r="E35" s="26"/>
      <c r="G35" s="26" t="str">
        <f>Registro!F36</f>
        <v>MCJS. OFELIA ENRIQUEZ ORDAZ</v>
      </c>
      <c r="H35" s="26"/>
    </row>
    <row r="36" spans="1:8" ht="40.5" customHeight="1" x14ac:dyDescent="0.25">
      <c r="A36" s="8" t="s">
        <v>25</v>
      </c>
      <c r="C36" s="53" t="s">
        <v>23</v>
      </c>
      <c r="D36" s="53"/>
      <c r="E36" s="53"/>
      <c r="G36" s="13" t="s">
        <v>14</v>
      </c>
      <c r="H36" s="13"/>
    </row>
    <row r="38" spans="1:8" ht="24.75" customHeight="1" x14ac:dyDescent="0.25">
      <c r="A38" s="19" t="s">
        <v>18</v>
      </c>
      <c r="B38" s="19"/>
      <c r="C38" s="19"/>
      <c r="D38" s="19"/>
      <c r="E38" s="19"/>
      <c r="F38" s="19"/>
      <c r="G38" s="19"/>
      <c r="H38" s="19"/>
    </row>
  </sheetData>
  <mergeCells count="52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</mergeCells>
  <phoneticPr fontId="7" type="noConversion"/>
  <printOptions horizontalCentered="1"/>
  <pageMargins left="0.70866141732283472" right="0.70866141732283472" top="0.74803149606299213" bottom="1.0629921259842521" header="0.31496062992125984" footer="0.31496062992125984"/>
  <pageSetup scale="65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22" zoomScale="90" zoomScaleNormal="90" zoomScaleSheetLayoutView="100" workbookViewId="0">
      <selection activeCell="I24" sqref="I24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4" width="6.54296875" style="1" customWidth="1"/>
    <col min="5" max="5" width="8.089843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4" t="s">
        <v>20</v>
      </c>
      <c r="C1" s="44"/>
      <c r="D1" s="44"/>
      <c r="E1" s="44"/>
      <c r="F1" s="44"/>
      <c r="G1" s="44"/>
      <c r="H1" s="44"/>
    </row>
    <row r="3" spans="1:8" ht="13" x14ac:dyDescent="0.3">
      <c r="A3" s="43" t="s">
        <v>21</v>
      </c>
      <c r="B3" s="43"/>
      <c r="C3" s="43"/>
      <c r="D3" s="43"/>
      <c r="E3" s="43"/>
      <c r="F3" s="43"/>
      <c r="G3" s="43"/>
      <c r="H3" s="43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43" t="s">
        <v>0</v>
      </c>
      <c r="B5" s="43"/>
      <c r="C5" s="43"/>
      <c r="D5" s="43"/>
      <c r="E5" s="43"/>
      <c r="F5" s="43"/>
      <c r="G5" s="43"/>
      <c r="H5" s="43"/>
    </row>
    <row r="6" spans="1:8" ht="13" x14ac:dyDescent="0.3">
      <c r="A6" s="18" t="s">
        <v>1</v>
      </c>
      <c r="B6" s="18"/>
      <c r="C6" s="18"/>
      <c r="D6" s="17" t="str">
        <f>Registro!D6</f>
        <v>EN SISTEMAS COMPUTACIONALES</v>
      </c>
      <c r="E6" s="17"/>
      <c r="F6" s="17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41" t="str">
        <f>Registro!B8</f>
        <v>MTI. ANA FRANCISCA LULE RANGEL</v>
      </c>
      <c r="C8" s="41"/>
      <c r="D8" s="41"/>
      <c r="E8" s="41"/>
      <c r="F8" s="41"/>
      <c r="G8" s="41"/>
      <c r="H8" s="41"/>
    </row>
    <row r="9" spans="1:8" ht="20" customHeight="1" x14ac:dyDescent="0.3">
      <c r="A9" s="4" t="s">
        <v>2</v>
      </c>
      <c r="B9" s="41">
        <v>2</v>
      </c>
      <c r="C9" s="41"/>
      <c r="D9" s="7"/>
      <c r="F9" s="4" t="s">
        <v>11</v>
      </c>
      <c r="G9" s="54" t="str">
        <f>Registro!F9</f>
        <v>SEP. 2023 - ENE. 2024</v>
      </c>
      <c r="H9" s="54"/>
    </row>
    <row r="11" spans="1:8" ht="13" x14ac:dyDescent="0.3">
      <c r="A11" s="4" t="s">
        <v>4</v>
      </c>
      <c r="B11" s="41" t="str">
        <f>Registro!B11</f>
        <v>TUTORIA Y DIRECCION INDIVIDUALIZADA (ASESORIA DE TESIS)</v>
      </c>
      <c r="C11" s="41"/>
      <c r="D11" s="41"/>
      <c r="E11" s="41"/>
      <c r="F11" s="41"/>
      <c r="G11" s="41"/>
      <c r="H11" s="41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5" customFormat="1" ht="30" customHeight="1" x14ac:dyDescent="0.25">
      <c r="A14" s="42" t="str">
        <f>Registro!A14</f>
        <v>Dirigir y Asesorar las actividades individuales de tesis.</v>
      </c>
      <c r="B14" s="42"/>
      <c r="C14" s="42"/>
      <c r="D14" s="42"/>
      <c r="E14" s="42"/>
      <c r="F14" s="42"/>
      <c r="G14" s="42"/>
      <c r="H14" s="42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5" customFormat="1" ht="30" customHeight="1" x14ac:dyDescent="0.25">
      <c r="A17" s="42" t="str">
        <f>Registro!$A$17</f>
        <v>2 Tesis en proceso</v>
      </c>
      <c r="B17" s="42"/>
      <c r="C17" s="42"/>
      <c r="D17" s="42"/>
      <c r="E17" s="42"/>
      <c r="F17" s="42"/>
      <c r="G17" s="42"/>
      <c r="H17" s="42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5" customFormat="1" ht="26.25" customHeight="1" x14ac:dyDescent="0.25">
      <c r="A20" s="49" t="s">
        <v>7</v>
      </c>
      <c r="B20" s="49"/>
      <c r="C20" s="50" t="s">
        <v>15</v>
      </c>
      <c r="D20" s="50"/>
      <c r="E20" s="50"/>
      <c r="F20" s="49" t="s">
        <v>12</v>
      </c>
      <c r="G20" s="49"/>
      <c r="H20" s="12" t="s">
        <v>8</v>
      </c>
    </row>
    <row r="21" spans="1:8" s="5" customFormat="1" ht="118.5" customHeight="1" x14ac:dyDescent="0.25">
      <c r="A21" s="45" t="str">
        <f>Registro!A21</f>
        <v>Asesoria de  tesis profesionales del proyecto
ELABORACIÓN, APLICACIÓN Y ANÁLISIS DE LOS INSTRUMENTOS DE EVALUACIÓN PARA PROPUESTA DE MÓDULOS DE ESPECIALIDAD DE INGENIERÍA EN SISTEMAS COMPUTACIONALES
Tesistas:
FIGUEROA GÁLVEZ CLAUDIA DEL CARMEN
SINTA MARÍN ANDREA</v>
      </c>
      <c r="B21" s="45"/>
      <c r="C21" s="52" t="str">
        <f>Registro!$G$21</f>
        <v>04/09/2023 - 15/01/2024</v>
      </c>
      <c r="D21" s="52"/>
      <c r="E21" s="52"/>
      <c r="F21" s="42" t="s">
        <v>29</v>
      </c>
      <c r="G21" s="42"/>
      <c r="H21" s="9">
        <v>0.3</v>
      </c>
    </row>
    <row r="22" spans="1:8" s="5" customFormat="1" ht="121" customHeight="1" x14ac:dyDescent="0.25">
      <c r="A22" s="45" t="str">
        <f>Registro!A22</f>
        <v>Revisión de avances de tesis del proyecto 
ELABORACIÓN, APLICACIÓN Y ANÁLISIS DE LOS INSTRUMENTOS DE EVALUACIÓN PARA PROPUESTA DE MÓDULOS DE ESPECIALIDAD DE INGENIERÍA EN SISTEMAS COMPUTACIONALES
Tesista:
FIGUEROA GÁLVEZ CLAUDIA DEL CARMEN
SINTA MARÍN ANDREA</v>
      </c>
      <c r="B22" s="45"/>
      <c r="C22" s="52" t="str">
        <f>Registro!$G$21</f>
        <v>04/09/2023 - 15/01/2024</v>
      </c>
      <c r="D22" s="52"/>
      <c r="E22" s="52"/>
      <c r="F22" s="42" t="s">
        <v>30</v>
      </c>
      <c r="G22" s="42"/>
      <c r="H22" s="9">
        <v>0.3</v>
      </c>
    </row>
    <row r="23" spans="1:8" s="5" customFormat="1" ht="107.5" customHeight="1" x14ac:dyDescent="0.25">
      <c r="A23" s="45" t="str">
        <f>Registro!A23</f>
        <v>Asesoria de  tesis profesionales del proyecto
EVALUACIÓN Y PRUEBAS FUNCIONALES DE PROTOTIPO ELECTRÓNICO Y APLICACIÓN MÓVIL PARA MEDICIÓN DE PH Y TURBIDEZ DEL AGUA
Tesistas:
DEL ÁNGEL BAPO JUAN ANTONIO
RAMÍREZ RÍOS JAASIEL AMISADAÍ</v>
      </c>
      <c r="B23" s="45"/>
      <c r="C23" s="52" t="str">
        <f>Registro!$G$21</f>
        <v>04/09/2023 - 15/01/2024</v>
      </c>
      <c r="D23" s="52"/>
      <c r="E23" s="52"/>
      <c r="F23" s="42" t="s">
        <v>29</v>
      </c>
      <c r="G23" s="42"/>
      <c r="H23" s="9">
        <v>0.4</v>
      </c>
    </row>
    <row r="24" spans="1:8" s="5" customFormat="1" ht="108" customHeight="1" x14ac:dyDescent="0.25">
      <c r="A24" s="45" t="str">
        <f>Registro!A24</f>
        <v>Revisión de avances de tesis del proyecto 
EVALUACIÓN Y PRUEBAS FUNCIONALES DE PROTOTIPO ELECTRÓNICO Y APLICACIÓN MÓVIL PARA MEDICIÓN DE PH Y TURBIDEZ DEL AGUA
Tesistas:
DEL ÁNGEL BAPO JUAN ANTONIO
RAMÍREZ RÍOS JAASIEL AMISADAÍ</v>
      </c>
      <c r="B24" s="45"/>
      <c r="C24" s="52" t="str">
        <f>Registro!$G$21</f>
        <v>04/09/2023 - 15/01/2024</v>
      </c>
      <c r="D24" s="52"/>
      <c r="E24" s="52"/>
      <c r="F24" s="51" t="s">
        <v>30</v>
      </c>
      <c r="G24" s="51"/>
      <c r="H24" s="9">
        <v>0.4</v>
      </c>
    </row>
    <row r="25" spans="1:8" s="5" customFormat="1" ht="15" customHeight="1" x14ac:dyDescent="0.25">
      <c r="A25" s="51"/>
      <c r="B25" s="51"/>
      <c r="C25" s="52"/>
      <c r="D25" s="52"/>
      <c r="E25" s="52"/>
      <c r="F25" s="51"/>
      <c r="G25" s="51"/>
      <c r="H25" s="9"/>
    </row>
    <row r="26" spans="1:8" s="5" customFormat="1" ht="15" customHeight="1" x14ac:dyDescent="0.25">
      <c r="A26" s="51"/>
      <c r="B26" s="51"/>
      <c r="C26" s="52"/>
      <c r="D26" s="52"/>
      <c r="E26" s="52"/>
      <c r="F26" s="51"/>
      <c r="G26" s="51"/>
      <c r="H26" s="9"/>
    </row>
    <row r="27" spans="1:8" s="5" customFormat="1" ht="15" customHeight="1" x14ac:dyDescent="0.25">
      <c r="A27" s="51"/>
      <c r="B27" s="51"/>
      <c r="C27" s="52"/>
      <c r="D27" s="52"/>
      <c r="E27" s="52"/>
      <c r="F27" s="51"/>
      <c r="G27" s="51"/>
      <c r="H27" s="9"/>
    </row>
    <row r="28" spans="1:8" s="5" customFormat="1" ht="15" customHeight="1" x14ac:dyDescent="0.25">
      <c r="A28" s="51"/>
      <c r="B28" s="51"/>
      <c r="C28" s="52"/>
      <c r="D28" s="52"/>
      <c r="E28" s="52"/>
      <c r="F28" s="51"/>
      <c r="G28" s="51"/>
      <c r="H28" s="9"/>
    </row>
    <row r="29" spans="1:8" s="5" customFormat="1" ht="15" customHeight="1" x14ac:dyDescent="0.25">
      <c r="A29" s="51"/>
      <c r="B29" s="51"/>
      <c r="C29" s="52"/>
      <c r="D29" s="52"/>
      <c r="E29" s="52"/>
      <c r="F29" s="51"/>
      <c r="G29" s="51"/>
      <c r="H29" s="9"/>
    </row>
    <row r="30" spans="1:8" s="5" customFormat="1" ht="15" customHeight="1" x14ac:dyDescent="0.25">
      <c r="A30" s="51"/>
      <c r="B30" s="51"/>
      <c r="C30" s="52"/>
      <c r="D30" s="52"/>
      <c r="E30" s="52"/>
      <c r="F30" s="51"/>
      <c r="G30" s="51"/>
      <c r="H30" s="9"/>
    </row>
    <row r="31" spans="1:8" s="5" customFormat="1" ht="15" customHeight="1" x14ac:dyDescent="0.25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5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5" customFormat="1" ht="41.25" customHeight="1" x14ac:dyDescent="0.25">
      <c r="A33" s="45"/>
      <c r="B33" s="45"/>
      <c r="C33" s="45"/>
      <c r="D33" s="45"/>
      <c r="E33" s="45"/>
      <c r="F33" s="45"/>
      <c r="G33" s="45"/>
      <c r="H33" s="45"/>
    </row>
    <row r="34" spans="1:8" s="5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4" t="str">
        <f>B8</f>
        <v>MTI. ANA FRANCISCA LULE RANGEL</v>
      </c>
      <c r="C35" s="26" t="str">
        <f>Registro!C36</f>
        <v>ISC. DIEGO DE JESÚS VELÁZQUEZ LUCHO</v>
      </c>
      <c r="D35" s="26"/>
      <c r="E35" s="26"/>
      <c r="G35" s="26" t="str">
        <f>Registro!F36</f>
        <v>MCJS. OFELIA ENRIQUEZ ORDAZ</v>
      </c>
      <c r="H35" s="26"/>
    </row>
    <row r="36" spans="1:8" ht="39.5" customHeight="1" x14ac:dyDescent="0.25">
      <c r="A36" s="8" t="s">
        <v>25</v>
      </c>
      <c r="C36" s="53" t="s">
        <v>23</v>
      </c>
      <c r="D36" s="53"/>
      <c r="E36" s="53"/>
      <c r="G36" s="28" t="s">
        <v>24</v>
      </c>
      <c r="H36" s="28"/>
    </row>
    <row r="38" spans="1:8" ht="24.75" customHeight="1" x14ac:dyDescent="0.25">
      <c r="A38" s="19" t="s">
        <v>18</v>
      </c>
      <c r="B38" s="19"/>
      <c r="C38" s="19"/>
      <c r="D38" s="19"/>
      <c r="E38" s="19"/>
      <c r="F38" s="19"/>
      <c r="G38" s="19"/>
      <c r="H38" s="19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</mergeCells>
  <phoneticPr fontId="7" type="noConversion"/>
  <printOptions horizontalCentered="1"/>
  <pageMargins left="0.70866141732283472" right="0.70866141732283472" top="0.74803149606299213" bottom="1.0629921259842521" header="0.31496062992125984" footer="0.31496062992125984"/>
  <pageSetup scale="66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38"/>
  <sheetViews>
    <sheetView topLeftCell="A23" zoomScaleNormal="100" zoomScaleSheetLayoutView="100" workbookViewId="0">
      <selection activeCell="L24" sqref="L24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4" width="6.54296875" style="1" customWidth="1"/>
    <col min="5" max="5" width="8.3632812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4" t="s">
        <v>20</v>
      </c>
      <c r="C1" s="44"/>
      <c r="D1" s="44"/>
      <c r="E1" s="44"/>
      <c r="F1" s="44"/>
      <c r="G1" s="44"/>
      <c r="H1" s="44"/>
    </row>
    <row r="3" spans="1:8" ht="13" x14ac:dyDescent="0.3">
      <c r="A3" s="43" t="s">
        <v>21</v>
      </c>
      <c r="B3" s="43"/>
      <c r="C3" s="43"/>
      <c r="D3" s="43"/>
      <c r="E3" s="43"/>
      <c r="F3" s="43"/>
      <c r="G3" s="43"/>
      <c r="H3" s="43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43" t="s">
        <v>0</v>
      </c>
      <c r="B5" s="43"/>
      <c r="C5" s="43"/>
      <c r="D5" s="43"/>
      <c r="E5" s="43"/>
      <c r="F5" s="43"/>
      <c r="G5" s="43"/>
      <c r="H5" s="43"/>
    </row>
    <row r="6" spans="1:8" ht="13" x14ac:dyDescent="0.3">
      <c r="A6" s="18" t="s">
        <v>1</v>
      </c>
      <c r="B6" s="18"/>
      <c r="C6" s="18"/>
      <c r="D6" s="17" t="str">
        <f>Registro!D6</f>
        <v>EN SISTEMAS COMPUTACIONALES</v>
      </c>
      <c r="E6" s="17"/>
      <c r="F6" s="17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41" t="str">
        <f>Registro!B8</f>
        <v>MTI. ANA FRANCISCA LULE RANGEL</v>
      </c>
      <c r="C8" s="41"/>
      <c r="D8" s="41"/>
      <c r="E8" s="41"/>
      <c r="F8" s="41"/>
      <c r="G8" s="41"/>
      <c r="H8" s="41"/>
    </row>
    <row r="9" spans="1:8" ht="20" customHeight="1" x14ac:dyDescent="0.3">
      <c r="A9" s="4" t="s">
        <v>2</v>
      </c>
      <c r="B9" s="41">
        <v>3</v>
      </c>
      <c r="C9" s="41"/>
      <c r="D9" s="7"/>
      <c r="F9" s="4" t="s">
        <v>11</v>
      </c>
      <c r="G9" s="54" t="str">
        <f>Registro!F9</f>
        <v>SEP. 2023 - ENE. 2024</v>
      </c>
      <c r="H9" s="54"/>
    </row>
    <row r="11" spans="1:8" ht="13" x14ac:dyDescent="0.3">
      <c r="A11" s="4" t="s">
        <v>4</v>
      </c>
      <c r="B11" s="41" t="str">
        <f>Registro!B11</f>
        <v>TUTORIA Y DIRECCION INDIVIDUALIZADA (ASESORIA DE TESIS)</v>
      </c>
      <c r="C11" s="41"/>
      <c r="D11" s="41"/>
      <c r="E11" s="41"/>
      <c r="F11" s="41"/>
      <c r="G11" s="41"/>
      <c r="H11" s="41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5" customFormat="1" ht="30" customHeight="1" x14ac:dyDescent="0.25">
      <c r="A14" s="42" t="str">
        <f>Registro!A14</f>
        <v>Dirigir y Asesorar las actividades individuales de tesis.</v>
      </c>
      <c r="B14" s="42"/>
      <c r="C14" s="42"/>
      <c r="D14" s="42"/>
      <c r="E14" s="42"/>
      <c r="F14" s="42"/>
      <c r="G14" s="42"/>
      <c r="H14" s="42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9" s="5" customFormat="1" ht="30" customHeight="1" x14ac:dyDescent="0.25">
      <c r="A17" s="42" t="str">
        <f>Registro!$A$17</f>
        <v>2 Tesis en proceso</v>
      </c>
      <c r="B17" s="42"/>
      <c r="C17" s="42"/>
      <c r="D17" s="42"/>
      <c r="E17" s="42"/>
      <c r="F17" s="42"/>
      <c r="G17" s="42"/>
      <c r="H17" s="42"/>
    </row>
    <row r="18" spans="1:9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9" s="5" customFormat="1" x14ac:dyDescent="0.25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9" s="5" customFormat="1" ht="26.25" customHeight="1" x14ac:dyDescent="0.25">
      <c r="A20" s="49" t="s">
        <v>7</v>
      </c>
      <c r="B20" s="49"/>
      <c r="C20" s="50" t="s">
        <v>15</v>
      </c>
      <c r="D20" s="50"/>
      <c r="E20" s="50"/>
      <c r="F20" s="49" t="s">
        <v>12</v>
      </c>
      <c r="G20" s="49"/>
      <c r="H20" s="12" t="s">
        <v>8</v>
      </c>
    </row>
    <row r="21" spans="1:9" s="5" customFormat="1" ht="120.5" customHeight="1" x14ac:dyDescent="0.25">
      <c r="A21" s="45" t="str">
        <f>Registro!A21</f>
        <v>Asesoria de  tesis profesionales del proyecto
ELABORACIÓN, APLICACIÓN Y ANÁLISIS DE LOS INSTRUMENTOS DE EVALUACIÓN PARA PROPUESTA DE MÓDULOS DE ESPECIALIDAD DE INGENIERÍA EN SISTEMAS COMPUTACIONALES
Tesistas:
FIGUEROA GÁLVEZ CLAUDIA DEL CARMEN
SINTA MARÍN ANDREA</v>
      </c>
      <c r="B21" s="45"/>
      <c r="C21" s="52"/>
      <c r="D21" s="52"/>
      <c r="E21" s="52"/>
      <c r="F21" s="51"/>
      <c r="G21" s="51"/>
      <c r="H21" s="9"/>
    </row>
    <row r="22" spans="1:9" s="5" customFormat="1" ht="118.5" customHeight="1" x14ac:dyDescent="0.25">
      <c r="A22" s="45" t="str">
        <f>Registro!A22</f>
        <v>Revisión de avances de tesis del proyecto 
ELABORACIÓN, APLICACIÓN Y ANÁLISIS DE LOS INSTRUMENTOS DE EVALUACIÓN PARA PROPUESTA DE MÓDULOS DE ESPECIALIDAD DE INGENIERÍA EN SISTEMAS COMPUTACIONALES
Tesista:
FIGUEROA GÁLVEZ CLAUDIA DEL CARMEN
SINTA MARÍN ANDREA</v>
      </c>
      <c r="B22" s="45"/>
      <c r="C22" s="52"/>
      <c r="D22" s="52"/>
      <c r="E22" s="52"/>
      <c r="F22" s="51"/>
      <c r="G22" s="51"/>
      <c r="H22" s="9"/>
    </row>
    <row r="23" spans="1:9" s="5" customFormat="1" ht="104.5" customHeight="1" x14ac:dyDescent="0.25">
      <c r="A23" s="45" t="str">
        <f>Registro!A23</f>
        <v>Asesoria de  tesis profesionales del proyecto
EVALUACIÓN Y PRUEBAS FUNCIONALES DE PROTOTIPO ELECTRÓNICO Y APLICACIÓN MÓVIL PARA MEDICIÓN DE PH Y TURBIDEZ DEL AGUA
Tesistas:
DEL ÁNGEL BAPO JUAN ANTONIO
RAMÍREZ RÍOS JAASIEL AMISADAÍ</v>
      </c>
      <c r="B23" s="45"/>
      <c r="C23" s="52"/>
      <c r="D23" s="52"/>
      <c r="E23" s="52"/>
      <c r="F23" s="51"/>
      <c r="G23" s="51"/>
      <c r="H23" s="9"/>
    </row>
    <row r="24" spans="1:9" s="5" customFormat="1" ht="99.5" customHeight="1" x14ac:dyDescent="0.25">
      <c r="A24" s="45" t="str">
        <f>Registro!A24</f>
        <v>Revisión de avances de tesis del proyecto 
EVALUACIÓN Y PRUEBAS FUNCIONALES DE PROTOTIPO ELECTRÓNICO Y APLICACIÓN MÓVIL PARA MEDICIÓN DE PH Y TURBIDEZ DEL AGUA
Tesistas:
DEL ÁNGEL BAPO JUAN ANTONIO
RAMÍREZ RÍOS JAASIEL AMISADAÍ</v>
      </c>
      <c r="B24" s="45"/>
      <c r="C24" s="52"/>
      <c r="D24" s="52"/>
      <c r="E24" s="52"/>
      <c r="F24" s="51"/>
      <c r="G24" s="51"/>
      <c r="H24" s="9"/>
      <c r="I24" s="5" t="s">
        <v>34</v>
      </c>
    </row>
    <row r="25" spans="1:9" s="5" customFormat="1" ht="15" customHeight="1" x14ac:dyDescent="0.25">
      <c r="A25" s="51"/>
      <c r="B25" s="51"/>
      <c r="C25" s="52"/>
      <c r="D25" s="52"/>
      <c r="E25" s="52"/>
      <c r="F25" s="51"/>
      <c r="G25" s="51"/>
      <c r="H25" s="9"/>
    </row>
    <row r="26" spans="1:9" s="5" customFormat="1" ht="15" customHeight="1" x14ac:dyDescent="0.25">
      <c r="A26" s="51"/>
      <c r="B26" s="51"/>
      <c r="C26" s="52"/>
      <c r="D26" s="52"/>
      <c r="E26" s="52"/>
      <c r="F26" s="51"/>
      <c r="G26" s="51"/>
      <c r="H26" s="9"/>
    </row>
    <row r="27" spans="1:9" s="5" customFormat="1" ht="15" customHeight="1" x14ac:dyDescent="0.25">
      <c r="A27" s="51"/>
      <c r="B27" s="51"/>
      <c r="C27" s="52"/>
      <c r="D27" s="52"/>
      <c r="E27" s="52"/>
      <c r="F27" s="51"/>
      <c r="G27" s="51"/>
      <c r="H27" s="9"/>
    </row>
    <row r="28" spans="1:9" s="5" customFormat="1" ht="15" customHeight="1" x14ac:dyDescent="0.25">
      <c r="A28" s="51"/>
      <c r="B28" s="51"/>
      <c r="C28" s="52"/>
      <c r="D28" s="52"/>
      <c r="E28" s="52"/>
      <c r="F28" s="51"/>
      <c r="G28" s="51"/>
      <c r="H28" s="9"/>
    </row>
    <row r="29" spans="1:9" s="5" customFormat="1" ht="15" customHeight="1" x14ac:dyDescent="0.25">
      <c r="A29" s="51"/>
      <c r="B29" s="51"/>
      <c r="C29" s="52"/>
      <c r="D29" s="52"/>
      <c r="E29" s="52"/>
      <c r="F29" s="51"/>
      <c r="G29" s="51"/>
      <c r="H29" s="9"/>
    </row>
    <row r="30" spans="1:9" s="5" customFormat="1" ht="15" customHeight="1" x14ac:dyDescent="0.25">
      <c r="A30" s="51"/>
      <c r="B30" s="51"/>
      <c r="C30" s="52"/>
      <c r="D30" s="52"/>
      <c r="E30" s="52"/>
      <c r="F30" s="51"/>
      <c r="G30" s="51"/>
      <c r="H30" s="9"/>
    </row>
    <row r="31" spans="1:9" s="5" customFormat="1" ht="15" customHeight="1" x14ac:dyDescent="0.25">
      <c r="A31" s="7"/>
      <c r="B31" s="7"/>
      <c r="C31" s="7"/>
      <c r="D31" s="7"/>
      <c r="E31" s="7"/>
      <c r="F31" s="7"/>
      <c r="G31" s="7"/>
      <c r="H31" s="1"/>
    </row>
    <row r="32" spans="1:9" s="5" customFormat="1" x14ac:dyDescent="0.25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5" customFormat="1" ht="56.5" customHeight="1" x14ac:dyDescent="0.25">
      <c r="A33" s="55"/>
      <c r="B33" s="55"/>
      <c r="C33" s="55"/>
      <c r="D33" s="55"/>
      <c r="E33" s="55"/>
      <c r="F33" s="55"/>
      <c r="G33" s="55"/>
      <c r="H33" s="55"/>
    </row>
    <row r="34" spans="1:8" s="5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4" t="str">
        <f>B8</f>
        <v>MTI. ANA FRANCISCA LULE RANGEL</v>
      </c>
      <c r="C35" s="26" t="str">
        <f>Registro!$C$36</f>
        <v>ISC. DIEGO DE JESÚS VELÁZQUEZ LUCHO</v>
      </c>
      <c r="D35" s="26"/>
      <c r="E35" s="26"/>
      <c r="G35" s="26" t="str">
        <f>Registro!F36</f>
        <v>MCJS. OFELIA ENRIQUEZ ORDAZ</v>
      </c>
      <c r="H35" s="26"/>
    </row>
    <row r="36" spans="1:8" ht="40.5" customHeight="1" x14ac:dyDescent="0.25">
      <c r="A36" s="8" t="s">
        <v>25</v>
      </c>
      <c r="C36" s="53" t="s">
        <v>23</v>
      </c>
      <c r="D36" s="53"/>
      <c r="E36" s="53"/>
      <c r="G36" s="28" t="s">
        <v>24</v>
      </c>
      <c r="H36" s="28"/>
    </row>
    <row r="38" spans="1:8" ht="24.75" customHeight="1" x14ac:dyDescent="0.25">
      <c r="A38" s="19" t="s">
        <v>18</v>
      </c>
      <c r="B38" s="19"/>
      <c r="C38" s="19"/>
      <c r="D38" s="19"/>
      <c r="E38" s="19"/>
      <c r="F38" s="19"/>
      <c r="G38" s="19"/>
      <c r="H38" s="19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</mergeCells>
  <phoneticPr fontId="7" type="noConversion"/>
  <printOptions horizontalCentered="1"/>
  <pageMargins left="0.70866141732283472" right="0.70866141732283472" top="0.74803149606299213" bottom="1.0629921259842521" header="0.31496062992125984" footer="0.31496062992125984"/>
  <pageSetup scale="66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Ana Francisca Lule Rangel</cp:lastModifiedBy>
  <cp:lastPrinted>2022-10-21T16:34:23Z</cp:lastPrinted>
  <dcterms:created xsi:type="dcterms:W3CDTF">2022-07-23T13:46:58Z</dcterms:created>
  <dcterms:modified xsi:type="dcterms:W3CDTF">2023-11-16T21:57:10Z</dcterms:modified>
</cp:coreProperties>
</file>