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s Individual 1\"/>
    </mc:Choice>
  </mc:AlternateContent>
  <xr:revisionPtr revIDLastSave="0" documentId="13_ncr:1_{1F94FB47-3BC0-4ABC-97D3-D4D540CD03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<sst xmlns="http://schemas.openxmlformats.org/spreadsheetml/2006/main" count="135" uniqueCount="55">
  <si>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</si>
  <si>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</si>
  <si>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</si>
  <si>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</si>
  <si>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</si>
  <si>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</si>
  <si>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</si>
  <si>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</si>
  <si>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</si>
  <si>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</si>
  <si>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</si>
  <si>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</si>
  <si>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</si>
  <si>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</si>
  <si>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</si>
  <si>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</si>
  <si>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</si>
  <si>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</si>
  <si>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</si>
  <si>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</si>
  <si>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</si>
  <si>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</si>
  <si>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</si>
  <si>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</si>
  <si>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</si>
  <si>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</si>
  <si>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</si>
  <si>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</si>
  <si>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</si>
  <si>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</si>
  <si>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</si>
  <si>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</si>
  <si>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</si>
  <si>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</si>
  <si>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</si>
  <si>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</si>
  <si>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</si>
  <si>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</si>
  <si>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</si>
  <si>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Elaboración y aplicación de instrumentos de evaluación según instrumentación didáctica</t>
  </si>
  <si>
    <t>Preparación de material didáctico de acuerdo al temario de las asignaturas</t>
  </si>
  <si>
    <t>Jefe de División de Ingeniería Mecatronica</t>
  </si>
  <si>
    <t xml:space="preserve">Links o archivos electronicos </t>
  </si>
  <si>
    <t>archivos electronicos</t>
  </si>
  <si>
    <t>Dr. Guillermo Reyes Morales</t>
  </si>
  <si>
    <t xml:space="preserve">Lista de calificación en plataforma SGI </t>
  </si>
  <si>
    <t xml:space="preserve">Lista de cotejo o guia de observación o rubrica </t>
  </si>
  <si>
    <t>SEP 23- ENE 24</t>
  </si>
  <si>
    <t>04/09/2023-05/01/2024</t>
  </si>
  <si>
    <t>Ing. Yosafat Mortera Elias</t>
  </si>
  <si>
    <t>MECATRONICA</t>
  </si>
  <si>
    <t>04/09/23 al 20/10/2023</t>
  </si>
  <si>
    <t>Mcsyj. Ofelia Enriquez Ordaz</t>
  </si>
  <si>
    <t>NOTA: Llenar este formato por cada proyecto asignado y entregar en la semana número 7 el 1er reporte; en la semana 11 2° reporte; y en la semana 17 el reporte final.</t>
  </si>
  <si>
    <t>4 Instrumentaciones  
4 Reportes parciales del SGI
1 Reporte Final del SGI
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</si>
</sst>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11" zoomScale="170" zoomScaleNormal="17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50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5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54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26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5">
      <c r="A22" s="28" t="s">
        <v>29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5">
      <c r="A23" s="28" t="s">
        <v>40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5">
      <c r="A24" s="28" t="s">
        <v>39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5">
      <c r="A25" s="28" t="s">
        <v>27</v>
      </c>
      <c r="B25" s="29"/>
      <c r="C25" s="29"/>
      <c r="D25" s="29"/>
      <c r="E25" s="29"/>
      <c r="F25" s="30"/>
      <c r="G25" s="11" t="s">
        <v>48</v>
      </c>
    </row>
    <row r="26" spans="1:7" s="6" customFormat="1" x14ac:dyDescent="0.25">
      <c r="A26" s="28" t="s">
        <v>28</v>
      </c>
      <c r="B26" s="29"/>
      <c r="C26" s="29"/>
      <c r="D26" s="29"/>
      <c r="E26" s="29"/>
      <c r="F26" s="30"/>
      <c r="G26" s="11" t="s">
        <v>48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2" t="s">
        <v>49</v>
      </c>
      <c r="D35" s="22"/>
      <c r="E35"/>
      <c r="F35" s="22" t="s">
        <v>52</v>
      </c>
      <c r="G35" s="22"/>
    </row>
    <row r="36" spans="1:7" ht="28.5" customHeight="1" x14ac:dyDescent="0.25">
      <c r="A36" s="9" t="s">
        <v>15</v>
      </c>
      <c r="C36" s="23" t="s">
        <v>41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="160" zoomScaleNormal="160" zoomScaleSheetLayoutView="100" workbookViewId="0">
      <selection activeCell="J16" sqref="J1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50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7" t="s">
        <v>51</v>
      </c>
      <c r="D21" s="37"/>
      <c r="E21" s="37"/>
      <c r="F21" s="20" t="s">
        <v>42</v>
      </c>
      <c r="G21" s="20"/>
      <c r="H21" s="10">
        <v>0.33</v>
      </c>
    </row>
    <row r="22" spans="1:8" s="6" customFormat="1" ht="35.25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51</v>
      </c>
      <c r="D22" s="37"/>
      <c r="E22" s="37"/>
      <c r="F22" s="20" t="s">
        <v>43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7" t="s">
        <v>51</v>
      </c>
      <c r="D23" s="37"/>
      <c r="E23" s="37"/>
      <c r="F23" s="20" t="s">
        <v>43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51</v>
      </c>
      <c r="D24" s="37"/>
      <c r="E24" s="37"/>
      <c r="F24" s="20" t="s">
        <v>46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7" t="s">
        <v>51</v>
      </c>
      <c r="D25" s="37"/>
      <c r="E25" s="37"/>
      <c r="F25" s="20" t="s">
        <v>45</v>
      </c>
      <c r="G25" s="20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51</v>
      </c>
      <c r="D26" s="37"/>
      <c r="E26" s="37"/>
      <c r="F26" s="20" t="s">
        <v>36</v>
      </c>
      <c r="G26" s="20"/>
      <c r="H26" s="10">
        <v>0.33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Mcsyj.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41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53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7" t="s">
        <v>37</v>
      </c>
      <c r="D21" s="37"/>
      <c r="E21" s="37"/>
      <c r="F21" s="40" t="s">
        <v>30</v>
      </c>
      <c r="G21" s="40"/>
      <c r="H21" s="10">
        <v>0.66</v>
      </c>
    </row>
    <row r="22" spans="1:8" s="6" customFormat="1" ht="35.25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37</v>
      </c>
      <c r="D22" s="37"/>
      <c r="E22" s="37"/>
      <c r="F22" s="20" t="s">
        <v>31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7" t="s">
        <v>37</v>
      </c>
      <c r="D23" s="37"/>
      <c r="E23" s="37"/>
      <c r="F23" s="20" t="s">
        <v>32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37</v>
      </c>
      <c r="D24" s="37"/>
      <c r="E24" s="37"/>
      <c r="F24" s="40" t="s">
        <v>33</v>
      </c>
      <c r="G24" s="40"/>
      <c r="H24" s="10">
        <v>0.66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7" t="s">
        <v>37</v>
      </c>
      <c r="D25" s="37"/>
      <c r="E25" s="37"/>
      <c r="F25" s="40" t="s">
        <v>34</v>
      </c>
      <c r="G25" s="40"/>
      <c r="H25" s="10">
        <v>0.66</v>
      </c>
    </row>
    <row r="26" spans="1:8" s="6" customFormat="1" ht="35.25" customHeight="1" x14ac:dyDescent="0.25">
      <c r="A26" s="20" t="e">
        <f>Registro!#REF!</f>
        <v>#REF!</v>
      </c>
      <c r="B26" s="20"/>
      <c r="C26" s="37" t="s">
        <v>37</v>
      </c>
      <c r="D26" s="37"/>
      <c r="E26" s="37"/>
      <c r="F26" s="20" t="s">
        <v>35</v>
      </c>
      <c r="G26" s="20"/>
      <c r="H26" s="10">
        <v>0.66</v>
      </c>
    </row>
    <row r="27" spans="1:8" s="6" customFormat="1" ht="35.25" customHeight="1" x14ac:dyDescent="0.25">
      <c r="A27" s="20" t="str">
        <f>Registro!A26</f>
        <v>Elaboración de reportes administrativos de las actividades</v>
      </c>
      <c r="B27" s="20"/>
      <c r="C27" s="37" t="s">
        <v>37</v>
      </c>
      <c r="D27" s="37"/>
      <c r="E27" s="37"/>
      <c r="F27" s="20" t="s">
        <v>36</v>
      </c>
      <c r="G27" s="20"/>
      <c r="H27" s="10">
        <v>0.66</v>
      </c>
    </row>
    <row r="28" spans="1:8" s="6" customFormat="1" x14ac:dyDescent="0.25">
      <c r="A28" s="40">
        <f>Registro!A27</f>
        <v>0</v>
      </c>
      <c r="B28" s="40"/>
      <c r="C28" s="37">
        <f>Registro!G27</f>
        <v>0</v>
      </c>
      <c r="D28" s="37"/>
      <c r="E28" s="37"/>
      <c r="F28" s="40"/>
      <c r="G28" s="40"/>
      <c r="H28" s="10"/>
    </row>
    <row r="29" spans="1:8" s="6" customFormat="1" x14ac:dyDescent="0.25">
      <c r="A29" s="40">
        <f>Registro!A28</f>
        <v>0</v>
      </c>
      <c r="B29" s="40"/>
      <c r="C29" s="37">
        <f>Registro!G28</f>
        <v>0</v>
      </c>
      <c r="D29" s="37"/>
      <c r="E29" s="37"/>
      <c r="F29" s="40"/>
      <c r="G29" s="40"/>
      <c r="H29" s="10"/>
    </row>
    <row r="30" spans="1:8" s="6" customFormat="1" x14ac:dyDescent="0.25">
      <c r="A30" s="40">
        <f>Registro!A29</f>
        <v>0</v>
      </c>
      <c r="B30" s="40"/>
      <c r="C30" s="37">
        <f>Registro!G29</f>
        <v>0</v>
      </c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Ing. Yosafat Mortera Elias</v>
      </c>
      <c r="D35" s="22"/>
      <c r="E35" s="22"/>
      <c r="G35" s="22" t="str">
        <f>Registro!F35</f>
        <v>Mcsyj. Ofelia Enriquez Ordaz</v>
      </c>
      <c r="H35" s="22"/>
    </row>
    <row r="36" spans="1:8" ht="28.5" customHeight="1" x14ac:dyDescent="0.25">
      <c r="A36" s="9" t="str">
        <f>B8</f>
        <v>Dr. Guillermo Reyes Morales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0" t="str">
        <f>Registro!A21</f>
        <v>Investigación Documental del contenido de las asignaturas</v>
      </c>
      <c r="B21" s="40"/>
      <c r="C21" s="37" t="s">
        <v>38</v>
      </c>
      <c r="D21" s="37"/>
      <c r="E21" s="37"/>
      <c r="F21" s="40" t="s">
        <v>30</v>
      </c>
      <c r="G21" s="40"/>
      <c r="H21" s="10">
        <v>1</v>
      </c>
    </row>
    <row r="22" spans="1:8" s="6" customFormat="1" x14ac:dyDescent="0.25">
      <c r="A22" s="40" t="str">
        <f>Registro!A22</f>
        <v>Preparación de clases de materias de acuerdo al horario de clases asignado en este semestre.</v>
      </c>
      <c r="B22" s="40"/>
      <c r="C22" s="37" t="s">
        <v>38</v>
      </c>
      <c r="D22" s="37"/>
      <c r="E22" s="37"/>
      <c r="F22" s="20" t="s">
        <v>31</v>
      </c>
      <c r="G22" s="20"/>
      <c r="H22" s="10">
        <v>1</v>
      </c>
    </row>
    <row r="23" spans="1:8" s="6" customFormat="1" x14ac:dyDescent="0.25">
      <c r="A23" s="40" t="str">
        <f>Registro!A23</f>
        <v>Preparación de material didáctico de acuerdo al temario de las asignaturas</v>
      </c>
      <c r="B23" s="40"/>
      <c r="C23" s="37" t="s">
        <v>38</v>
      </c>
      <c r="D23" s="37"/>
      <c r="E23" s="37"/>
      <c r="F23" s="20" t="s">
        <v>32</v>
      </c>
      <c r="G23" s="20"/>
      <c r="H23" s="10">
        <v>1</v>
      </c>
    </row>
    <row r="24" spans="1:8" s="6" customFormat="1" x14ac:dyDescent="0.25">
      <c r="A24" s="40" t="str">
        <f>Registro!A24</f>
        <v>Elaboración y aplicación de instrumentos de evaluación según instrumentación didáctica</v>
      </c>
      <c r="B24" s="40"/>
      <c r="C24" s="37" t="s">
        <v>38</v>
      </c>
      <c r="D24" s="37"/>
      <c r="E24" s="37"/>
      <c r="F24" s="40" t="s">
        <v>33</v>
      </c>
      <c r="G24" s="40"/>
      <c r="H24" s="10">
        <v>1</v>
      </c>
    </row>
    <row r="25" spans="1:8" s="6" customFormat="1" x14ac:dyDescent="0.25">
      <c r="A25" s="40" t="str">
        <f>Registro!A25</f>
        <v>Proceso de evalución de los trabajos de los alumnos.</v>
      </c>
      <c r="B25" s="40"/>
      <c r="C25" s="37" t="s">
        <v>38</v>
      </c>
      <c r="D25" s="37"/>
      <c r="E25" s="37"/>
      <c r="F25" s="40" t="s">
        <v>34</v>
      </c>
      <c r="G25" s="40"/>
      <c r="H25" s="10">
        <v>1</v>
      </c>
    </row>
    <row r="26" spans="1:8" s="6" customFormat="1" x14ac:dyDescent="0.25">
      <c r="A26" s="40" t="e">
        <f>Registro!#REF!</f>
        <v>#REF!</v>
      </c>
      <c r="B26" s="40"/>
      <c r="C26" s="37" t="s">
        <v>38</v>
      </c>
      <c r="D26" s="37"/>
      <c r="E26" s="37"/>
      <c r="F26" s="20" t="s">
        <v>35</v>
      </c>
      <c r="G26" s="20"/>
      <c r="H26" s="10">
        <v>1</v>
      </c>
    </row>
    <row r="27" spans="1:8" s="6" customFormat="1" x14ac:dyDescent="0.25">
      <c r="A27" s="40" t="str">
        <f>Registro!A26</f>
        <v>Elaboración de reportes administrativos de las actividades</v>
      </c>
      <c r="B27" s="40"/>
      <c r="C27" s="37" t="s">
        <v>38</v>
      </c>
      <c r="D27" s="37"/>
      <c r="E27" s="37"/>
      <c r="F27" s="20" t="s">
        <v>36</v>
      </c>
      <c r="G27" s="20"/>
      <c r="H27" s="10">
        <v>1</v>
      </c>
    </row>
    <row r="28" spans="1:8" s="6" customFormat="1" x14ac:dyDescent="0.25">
      <c r="A28" s="40">
        <f>Registro!A27</f>
        <v>0</v>
      </c>
      <c r="B28" s="40"/>
      <c r="C28" s="37">
        <f>Registro!G27</f>
        <v>0</v>
      </c>
      <c r="D28" s="37"/>
      <c r="E28" s="37"/>
      <c r="F28" s="40"/>
      <c r="G28" s="40"/>
      <c r="H28" s="10"/>
    </row>
    <row r="29" spans="1:8" s="6" customFormat="1" x14ac:dyDescent="0.25">
      <c r="A29" s="40">
        <f>Registro!A28</f>
        <v>0</v>
      </c>
      <c r="B29" s="40"/>
      <c r="C29" s="37">
        <f>Registro!G28</f>
        <v>0</v>
      </c>
      <c r="D29" s="37"/>
      <c r="E29" s="37"/>
      <c r="F29" s="40"/>
      <c r="G29" s="40"/>
      <c r="H29" s="10"/>
    </row>
    <row r="30" spans="1:8" s="6" customFormat="1" x14ac:dyDescent="0.25">
      <c r="A30" s="40">
        <f>Registro!A29</f>
        <v>0</v>
      </c>
      <c r="B30" s="40"/>
      <c r="C30" s="37">
        <f>Registro!G29</f>
        <v>0</v>
      </c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Ing. Yosafat Mortera Elias</v>
      </c>
      <c r="D35" s="22"/>
      <c r="E35" s="22"/>
      <c r="G35" s="22" t="str">
        <f>Registro!F35</f>
        <v>Mcsyj. Ofelia Enriquez Ordaz</v>
      </c>
      <c r="H35" s="22"/>
    </row>
    <row r="36" spans="1:8" ht="28.5" customHeight="1" x14ac:dyDescent="0.25">
      <c r="A36" s="9" t="str">
        <f>B8</f>
        <v>Dr. Guillermo Reyes Morales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2023-11-07T05:07:29Z</dcterms:modified>
</cp:coreProperties>
</file>