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3A9CC305-7AE8-46AA-898D-55973524CFA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6" i="8"/>
  <c r="C36" i="8"/>
  <c r="A29" i="8"/>
  <c r="A28" i="8"/>
  <c r="A27" i="8"/>
  <c r="A26" i="8"/>
  <c r="A25" i="8"/>
  <c r="A24" i="8"/>
  <c r="A23" i="8"/>
  <c r="A21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<sst xmlns="http://schemas.openxmlformats.org/spreadsheetml/2006/main" count="154" uniqueCount="58">
  <si>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</si>
  <si>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</si>
  <si>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</si>
  <si>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</si>
  <si>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</si>
  <si>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</si>
  <si>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</si>
  <si>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</si>
  <si>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</si>
  <si>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</si>
  <si>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</si>
  <si>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</si>
  <si>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</si>
  <si>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</si>
  <si>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</si>
  <si>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</si>
  <si>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</si>
  <si>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</si>
  <si>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</si>
  <si>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</si>
  <si>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</si>
  <si>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</si>
  <si>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</si>
  <si>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</si>
  <si>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</si>
  <si>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</si>
  <si>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</si>
  <si>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</si>
  <si>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</si>
  <si>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</si>
  <si>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</si>
  <si>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</si>
  <si>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</si>
  <si>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</si>
  <si>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</si>
  <si>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</si>
  <si>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</si>
  <si>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</si>
  <si>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</si>
  <si>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</si>
  <si>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</si>
  <si>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</si>
  <si>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</si>
  <si>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</si>
  <si>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</si>
  <si>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</si>
  <si>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</si>
  <si>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MCJYS. OFELIA ENRIQUEZ ORDAZ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</si>
  <si>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</si>
  <si>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</si>
  <si>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SEP 2023-ENE 2024</t>
  </si>
  <si>
    <t>04/09/2023-05/01/2024</t>
  </si>
  <si>
    <t>04/02/2023-05/01/2024</t>
  </si>
  <si>
    <t>TUTORÍA Y DIRECCIÓN INDIVIDUALIZADA (Asesor de Tesis)</t>
  </si>
  <si>
    <t>04/09/2023-18/10/2023</t>
  </si>
  <si>
    <t>TUTORÍA Y DIRECCIÓN INDIVIDUALIZADA (Asesor de tesis)</t>
  </si>
  <si>
    <t>18/10/23 a 15/11/23</t>
  </si>
  <si>
    <t>18/10/23 a 15/11/33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</si>
</sst>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x14ac:dyDescent="0.25">
      <c r="A3" s="36" t="s">
        <v>23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41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42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5">
      <c r="A11" s="4" t="s">
        <v>4</v>
      </c>
      <c r="B11" s="22" t="s">
        <v>53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27</v>
      </c>
      <c r="B21" s="30"/>
      <c r="C21" s="30"/>
      <c r="D21" s="30"/>
      <c r="E21" s="30"/>
      <c r="F21" s="31"/>
      <c r="G21" s="11" t="s">
        <v>51</v>
      </c>
    </row>
    <row r="22" spans="1:7" s="6" customFormat="1" x14ac:dyDescent="0.25">
      <c r="A22" s="29" t="s">
        <v>24</v>
      </c>
      <c r="B22" s="30"/>
      <c r="C22" s="30"/>
      <c r="D22" s="30"/>
      <c r="E22" s="30"/>
      <c r="F22" s="31"/>
      <c r="G22" s="11" t="s">
        <v>51</v>
      </c>
    </row>
    <row r="23" spans="1:7" s="6" customFormat="1" x14ac:dyDescent="0.25">
      <c r="A23" s="29" t="s">
        <v>28</v>
      </c>
      <c r="B23" s="30"/>
      <c r="C23" s="30"/>
      <c r="D23" s="30"/>
      <c r="E23" s="30"/>
      <c r="F23" s="31"/>
      <c r="G23" s="11" t="s">
        <v>51</v>
      </c>
    </row>
    <row r="24" spans="1:7" s="6" customFormat="1" x14ac:dyDescent="0.25">
      <c r="A24" s="29" t="s">
        <v>29</v>
      </c>
      <c r="B24" s="30"/>
      <c r="C24" s="30"/>
      <c r="D24" s="30"/>
      <c r="E24" s="30"/>
      <c r="F24" s="31"/>
      <c r="G24" s="11" t="s">
        <v>51</v>
      </c>
    </row>
    <row r="25" spans="1:7" s="6" customFormat="1" x14ac:dyDescent="0.25">
      <c r="A25" s="29" t="s">
        <v>25</v>
      </c>
      <c r="B25" s="30"/>
      <c r="C25" s="30"/>
      <c r="D25" s="30"/>
      <c r="E25" s="30"/>
      <c r="F25" s="31"/>
      <c r="G25" s="11" t="s">
        <v>51</v>
      </c>
    </row>
    <row r="26" spans="1:7" s="6" customFormat="1" x14ac:dyDescent="0.25">
      <c r="A26" s="29" t="s">
        <v>30</v>
      </c>
      <c r="B26" s="30"/>
      <c r="C26" s="30"/>
      <c r="D26" s="30"/>
      <c r="E26" s="30"/>
      <c r="F26" s="31"/>
      <c r="G26" s="11" t="s">
        <v>51</v>
      </c>
    </row>
    <row r="27" spans="1:7" s="6" customFormat="1" x14ac:dyDescent="0.25">
      <c r="A27" s="29" t="s">
        <v>32</v>
      </c>
      <c r="B27" s="30"/>
      <c r="C27" s="30"/>
      <c r="D27" s="30"/>
      <c r="E27" s="30"/>
      <c r="F27" s="31"/>
      <c r="G27" s="11" t="s">
        <v>51</v>
      </c>
    </row>
    <row r="28" spans="1:7" s="6" customFormat="1" x14ac:dyDescent="0.25">
      <c r="A28" s="29" t="s">
        <v>31</v>
      </c>
      <c r="B28" s="30"/>
      <c r="C28" s="30"/>
      <c r="D28" s="30"/>
      <c r="E28" s="30"/>
      <c r="F28" s="31"/>
      <c r="G28" s="11" t="s">
        <v>51</v>
      </c>
    </row>
    <row r="29" spans="1:7" s="6" customFormat="1" ht="32.4" customHeight="1" x14ac:dyDescent="0.25">
      <c r="A29" s="32" t="s">
        <v>33</v>
      </c>
      <c r="B29" s="33"/>
      <c r="C29" s="33"/>
      <c r="D29" s="33"/>
      <c r="E29" s="33"/>
      <c r="F29" s="34"/>
      <c r="G29" s="11" t="s">
        <v>52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44</v>
      </c>
      <c r="D37" s="22"/>
      <c r="E37"/>
      <c r="F37" s="24" t="s">
        <v>47</v>
      </c>
      <c r="G37" s="24"/>
    </row>
    <row r="38" spans="1:7" ht="28.5" customHeight="1" x14ac:dyDescent="0.25">
      <c r="A38" s="9" t="s">
        <v>15</v>
      </c>
      <c r="C38" s="23" t="s">
        <v>45</v>
      </c>
      <c r="D38" s="23"/>
      <c r="F38" s="25" t="s">
        <v>14</v>
      </c>
      <c r="G38" s="25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20" zoomScaleNormal="100" zoomScaleSheetLayoutView="100" workbookViewId="0">
      <selection activeCell="F21" sqref="F21:G2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41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 2023-ENE 2024</v>
      </c>
      <c r="H9" s="21"/>
    </row>
    <row r="11" spans="1:8" ht="31.5" customHeight="1" x14ac:dyDescent="0.25">
      <c r="A11" s="4" t="s">
        <v>4</v>
      </c>
      <c r="B11" s="22" t="s">
        <v>55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46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27</v>
      </c>
      <c r="B21" s="34"/>
      <c r="C21" s="40" t="s">
        <v>54</v>
      </c>
      <c r="D21" s="41"/>
      <c r="E21" s="42"/>
      <c r="F21" s="32" t="s">
        <v>35</v>
      </c>
      <c r="G21" s="34"/>
      <c r="H21" s="10">
        <v>0.33</v>
      </c>
    </row>
    <row r="22" spans="1:9" s="6" customFormat="1" ht="36" customHeight="1" x14ac:dyDescent="0.25">
      <c r="A22" s="32" t="s">
        <v>24</v>
      </c>
      <c r="B22" s="34"/>
      <c r="C22" s="40" t="s">
        <v>54</v>
      </c>
      <c r="D22" s="41"/>
      <c r="E22" s="42"/>
      <c r="F22" s="32" t="s">
        <v>35</v>
      </c>
      <c r="G22" s="34"/>
      <c r="H22" s="10">
        <v>0.33</v>
      </c>
    </row>
    <row r="23" spans="1:9" s="6" customFormat="1" ht="35.25" customHeight="1" x14ac:dyDescent="0.25">
      <c r="A23" s="32" t="s">
        <v>28</v>
      </c>
      <c r="B23" s="34"/>
      <c r="C23" s="40" t="s">
        <v>54</v>
      </c>
      <c r="D23" s="41"/>
      <c r="E23" s="42"/>
      <c r="F23" s="32" t="s">
        <v>36</v>
      </c>
      <c r="G23" s="34"/>
      <c r="H23" s="10">
        <v>0.33</v>
      </c>
    </row>
    <row r="24" spans="1:9" s="6" customFormat="1" ht="35.25" customHeight="1" x14ac:dyDescent="0.25">
      <c r="A24" s="32" t="s">
        <v>29</v>
      </c>
      <c r="B24" s="34"/>
      <c r="C24" s="40" t="s">
        <v>54</v>
      </c>
      <c r="D24" s="41"/>
      <c r="E24" s="42"/>
      <c r="F24" s="32" t="s">
        <v>36</v>
      </c>
      <c r="G24" s="34"/>
      <c r="H24" s="10">
        <v>0.33</v>
      </c>
    </row>
    <row r="25" spans="1:9" s="6" customFormat="1" ht="35.25" customHeight="1" x14ac:dyDescent="0.25">
      <c r="A25" s="32" t="s">
        <v>25</v>
      </c>
      <c r="B25" s="34"/>
      <c r="C25" s="40" t="s">
        <v>54</v>
      </c>
      <c r="D25" s="41"/>
      <c r="E25" s="42"/>
      <c r="F25" s="32" t="s">
        <v>37</v>
      </c>
      <c r="G25" s="34"/>
      <c r="H25" s="10">
        <v>0.33</v>
      </c>
    </row>
    <row r="26" spans="1:9" s="6" customFormat="1" ht="35.25" customHeight="1" x14ac:dyDescent="0.25">
      <c r="A26" s="32" t="s">
        <v>30</v>
      </c>
      <c r="B26" s="34"/>
      <c r="C26" s="40" t="s">
        <v>54</v>
      </c>
      <c r="D26" s="41"/>
      <c r="E26" s="42"/>
      <c r="F26" s="32" t="s">
        <v>38</v>
      </c>
      <c r="G26" s="34"/>
      <c r="H26" s="10">
        <v>0.33</v>
      </c>
    </row>
    <row r="27" spans="1:9" s="6" customFormat="1" ht="40.200000000000003" customHeight="1" x14ac:dyDescent="0.25">
      <c r="A27" s="20" t="s">
        <v>32</v>
      </c>
      <c r="B27" s="20"/>
      <c r="C27" s="40" t="s">
        <v>54</v>
      </c>
      <c r="D27" s="41"/>
      <c r="E27" s="42"/>
      <c r="F27" s="32" t="s">
        <v>38</v>
      </c>
      <c r="G27" s="34"/>
      <c r="H27" s="10">
        <v>0.33</v>
      </c>
      <c r="I27" s="6" t="s">
        <v>34</v>
      </c>
    </row>
    <row r="28" spans="1:9" s="6" customFormat="1" ht="35.4" customHeight="1" x14ac:dyDescent="0.25">
      <c r="A28" s="20" t="s">
        <v>31</v>
      </c>
      <c r="B28" s="20"/>
      <c r="C28" s="40" t="s">
        <v>54</v>
      </c>
      <c r="D28" s="41"/>
      <c r="E28" s="42"/>
      <c r="F28" s="32" t="s">
        <v>38</v>
      </c>
      <c r="G28" s="34"/>
      <c r="H28" s="10">
        <v>0.33</v>
      </c>
    </row>
    <row r="29" spans="1:9" s="6" customFormat="1" ht="25.8" customHeight="1" x14ac:dyDescent="0.25">
      <c r="A29" s="20" t="s">
        <v>33</v>
      </c>
      <c r="B29" s="20"/>
      <c r="C29" s="40" t="s">
        <v>54</v>
      </c>
      <c r="D29" s="41"/>
      <c r="E29" s="42"/>
      <c r="F29" s="45" t="s">
        <v>39</v>
      </c>
      <c r="G29" s="45"/>
      <c r="H29" s="10">
        <v>0.33</v>
      </c>
    </row>
    <row r="30" spans="1:9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42</v>
      </c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/>
      <c r="C36" s="46" t="s">
        <v>45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49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topLeftCell="A2" zoomScaleNormal="100" zoomScaleSheetLayoutView="100" workbookViewId="0">
      <selection activeCell="C37" sqref="C37:E3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 2023-ENE 2024</v>
      </c>
      <c r="H9" s="21"/>
    </row>
    <row r="11" spans="1:8" x14ac:dyDescent="0.25">
      <c r="A11" s="4" t="s">
        <v>4</v>
      </c>
      <c r="B11" s="24" t="str">
        <f>Registro!B11</f>
        <v>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tesista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47" t="s">
        <v>56</v>
      </c>
      <c r="D21" s="47"/>
      <c r="E21" s="47"/>
      <c r="F21" s="32" t="s">
        <v>35</v>
      </c>
      <c r="G21" s="34"/>
      <c r="H21" s="10">
        <v>0.66</v>
      </c>
    </row>
    <row r="22" spans="1:8" s="6" customFormat="1" ht="35.25" customHeight="1" x14ac:dyDescent="0.25">
      <c r="A22" s="32" t="s">
        <v>24</v>
      </c>
      <c r="B22" s="48"/>
      <c r="C22" s="47" t="s">
        <v>56</v>
      </c>
      <c r="D22" s="47"/>
      <c r="E22" s="47"/>
      <c r="F22" s="32" t="s">
        <v>35</v>
      </c>
      <c r="G22" s="34"/>
      <c r="H22" s="10">
        <v>0.66</v>
      </c>
    </row>
    <row r="23" spans="1:8" s="6" customFormat="1" ht="35.25" customHeight="1" x14ac:dyDescent="0.25">
      <c r="A23" s="20" t="str">
        <f>Registro!A23</f>
        <v>Enviar correciones y reportar al alumno para que corrija su trabajo</v>
      </c>
      <c r="B23" s="20"/>
      <c r="C23" s="47" t="s">
        <v>56</v>
      </c>
      <c r="D23" s="47"/>
      <c r="E23" s="47"/>
      <c r="F23" s="32" t="s">
        <v>36</v>
      </c>
      <c r="G23" s="34"/>
      <c r="H23" s="10">
        <v>0.66</v>
      </c>
    </row>
    <row r="24" spans="1:8" s="6" customFormat="1" ht="35.25" customHeight="1" x14ac:dyDescent="0.25">
      <c r="A24" s="20" t="str">
        <f>Registro!A24</f>
        <v xml:space="preserve">En el segundo analisis  verificar el desarrollo y avance de la tesis </v>
      </c>
      <c r="B24" s="20"/>
      <c r="C24" s="47" t="s">
        <v>56</v>
      </c>
      <c r="D24" s="47"/>
      <c r="E24" s="47"/>
      <c r="F24" s="32" t="s">
        <v>36</v>
      </c>
      <c r="G24" s="34"/>
      <c r="H24" s="10">
        <v>0.66</v>
      </c>
    </row>
    <row r="25" spans="1:8" s="6" customFormat="1" ht="35.25" customHeight="1" x14ac:dyDescent="0.25">
      <c r="A25" s="20" t="str">
        <f>Registro!A25</f>
        <v>enviar correciones de aplicaciones de tecnicas y metodologias dependiendo el problema a desarrollar</v>
      </c>
      <c r="B25" s="20"/>
      <c r="C25" s="47" t="s">
        <v>56</v>
      </c>
      <c r="D25" s="47"/>
      <c r="E25" s="47"/>
      <c r="F25" s="32" t="s">
        <v>37</v>
      </c>
      <c r="G25" s="34"/>
      <c r="H25" s="10">
        <v>0.66</v>
      </c>
    </row>
    <row r="26" spans="1:8" s="6" customFormat="1" ht="35.25" customHeight="1" x14ac:dyDescent="0.25">
      <c r="A26" s="20" t="str">
        <f>Registro!A26</f>
        <v>verificar la terminacion de correcciones y liberar el capitulo correspondiente</v>
      </c>
      <c r="B26" s="20"/>
      <c r="C26" s="47" t="s">
        <v>56</v>
      </c>
      <c r="D26" s="47"/>
      <c r="E26" s="47"/>
      <c r="F26" s="32" t="s">
        <v>38</v>
      </c>
      <c r="G26" s="34"/>
      <c r="H26" s="10">
        <v>0.66</v>
      </c>
    </row>
    <row r="27" spans="1:8" s="6" customFormat="1" ht="35.25" customHeight="1" x14ac:dyDescent="0.25">
      <c r="A27" s="20" t="str">
        <f>Registro!A27</f>
        <v>Verificar el tercer reporte, donde al alumno redacta los resultados de su tesis profesional</v>
      </c>
      <c r="B27" s="20"/>
      <c r="C27" s="47" t="s">
        <v>56</v>
      </c>
      <c r="D27" s="47"/>
      <c r="E27" s="47"/>
      <c r="F27" s="32" t="s">
        <v>38</v>
      </c>
      <c r="G27" s="34"/>
      <c r="H27" s="10">
        <v>0.66</v>
      </c>
    </row>
    <row r="28" spans="1:8" s="6" customFormat="1" ht="35.25" customHeight="1" x14ac:dyDescent="0.25">
      <c r="A28" s="20" t="str">
        <f>Registro!A28</f>
        <v>validar el trabajo, para que envie a los siguientes sinodales para otra revisión.</v>
      </c>
      <c r="B28" s="20"/>
      <c r="C28" s="47" t="s">
        <v>57</v>
      </c>
      <c r="D28" s="47"/>
      <c r="E28" s="47"/>
      <c r="F28" s="32" t="s">
        <v>38</v>
      </c>
      <c r="G28" s="34"/>
      <c r="H28" s="10">
        <v>0.66</v>
      </c>
    </row>
    <row r="29" spans="1:8" s="6" customFormat="1" ht="48" customHeight="1" x14ac:dyDescent="0.25">
      <c r="A29" s="20" t="str">
        <f>Registro!A29</f>
        <v xml:space="preserve">por ultimo, se analizan las citas, referencias, conclusiones, u otros detalles, y liberar para que el alumno pueda imprimir su tesis </v>
      </c>
      <c r="B29" s="20"/>
      <c r="C29" s="47" t="s">
        <v>56</v>
      </c>
      <c r="D29" s="47"/>
      <c r="E29" s="47"/>
      <c r="F29" s="45" t="s">
        <v>39</v>
      </c>
      <c r="G29" s="45"/>
      <c r="H29" s="10">
        <v>0.66</v>
      </c>
    </row>
    <row r="30" spans="1:8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8" s="6" customFormat="1" x14ac:dyDescent="0.25">
      <c r="A31" s="45"/>
      <c r="B31" s="45"/>
      <c r="C31" s="47"/>
      <c r="D31" s="47"/>
      <c r="E31" s="47"/>
      <c r="F31" s="45"/>
      <c r="G31" s="45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7" t="s">
        <v>10</v>
      </c>
      <c r="B33" s="17"/>
      <c r="C33" s="17"/>
      <c r="D33" s="17"/>
      <c r="E33" s="17"/>
      <c r="F33" s="17"/>
      <c r="G33" s="17"/>
      <c r="H33" s="17"/>
    </row>
    <row r="34" spans="1:8" s="6" customFormat="1" ht="41.25" customHeight="1" x14ac:dyDescent="0.25">
      <c r="A34" s="18"/>
      <c r="B34" s="18"/>
      <c r="C34" s="18"/>
      <c r="D34" s="18"/>
      <c r="E34" s="18"/>
      <c r="F34" s="18"/>
      <c r="G34" s="18"/>
      <c r="H34" s="18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4" t="str">
        <f>Registro!C37</f>
        <v>ING. YOSAFAT MORTERA ELIAS</v>
      </c>
      <c r="D36" s="24"/>
      <c r="E36" s="24"/>
      <c r="G36" s="24" t="str">
        <f>Registro!F37</f>
        <v>MCJYS. OFELIA ENRIQUEZ ORDAZ</v>
      </c>
      <c r="H36" s="24"/>
    </row>
    <row r="37" spans="1:8" ht="28.5" customHeight="1" x14ac:dyDescent="0.25">
      <c r="A37" s="9" t="str">
        <f>B8</f>
        <v>DR. GUILLERMO REYES MORALES</v>
      </c>
      <c r="C37" s="46" t="s">
        <v>45</v>
      </c>
      <c r="D37" s="46"/>
      <c r="E37" s="46"/>
      <c r="G37" s="14" t="s">
        <v>14</v>
      </c>
      <c r="H37" s="14"/>
    </row>
    <row r="39" spans="1:8" ht="24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16"/>
    </row>
  </sheetData>
  <mergeCells count="56"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 2023-ENE 2024</v>
      </c>
      <c r="H9" s="21"/>
    </row>
    <row r="11" spans="1:8" x14ac:dyDescent="0.25">
      <c r="A11" s="4" t="s">
        <v>4</v>
      </c>
      <c r="B11" s="24" t="s">
        <v>48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tesista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3" customHeight="1" x14ac:dyDescent="0.25">
      <c r="A21" s="20" t="str">
        <f>Registro!A21</f>
        <v>Verificar cronograma de actividades y asesorar al tesista, en como estructurar sus actividades</v>
      </c>
      <c r="B21" s="20"/>
      <c r="C21" s="47"/>
      <c r="D21" s="47"/>
      <c r="E21" s="47"/>
      <c r="F21" s="45"/>
      <c r="G21" s="45"/>
      <c r="H21" s="10"/>
    </row>
    <row r="22" spans="1:8" s="6" customFormat="1" ht="26.4" customHeight="1" x14ac:dyDescent="0.25">
      <c r="A22" s="20" t="str">
        <f>Registro!A23</f>
        <v>Enviar correciones y reportar al alumno para que corrija su trabajo</v>
      </c>
      <c r="B22" s="20"/>
      <c r="C22" s="47"/>
      <c r="D22" s="47"/>
      <c r="E22" s="47"/>
      <c r="F22" s="20"/>
      <c r="G22" s="20"/>
      <c r="H22" s="10"/>
    </row>
    <row r="23" spans="1:8" s="6" customFormat="1" ht="26.4" customHeight="1" x14ac:dyDescent="0.25">
      <c r="A23" s="20" t="str">
        <f>Registro!A24</f>
        <v xml:space="preserve">En el segundo analisis  verificar el desarrollo y avance de la tesis </v>
      </c>
      <c r="B23" s="20"/>
      <c r="C23" s="47"/>
      <c r="D23" s="47"/>
      <c r="E23" s="47"/>
      <c r="F23" s="20"/>
      <c r="G23" s="20"/>
      <c r="H23" s="10"/>
    </row>
    <row r="24" spans="1:8" s="6" customFormat="1" ht="25.8" customHeight="1" x14ac:dyDescent="0.25">
      <c r="A24" s="20" t="str">
        <f>Registro!A25</f>
        <v>enviar correciones de aplicaciones de tecnicas y metodologias dependiendo el problema a desarrollar</v>
      </c>
      <c r="B24" s="20"/>
      <c r="C24" s="47"/>
      <c r="D24" s="47"/>
      <c r="E24" s="47"/>
      <c r="F24" s="45"/>
      <c r="G24" s="45"/>
      <c r="H24" s="10"/>
    </row>
    <row r="25" spans="1:8" s="6" customFormat="1" ht="27" customHeight="1" x14ac:dyDescent="0.25">
      <c r="A25" s="20" t="str">
        <f>Registro!A26</f>
        <v>verificar la terminacion de correcciones y liberar el capitulo correspondiente</v>
      </c>
      <c r="B25" s="20"/>
      <c r="C25" s="47"/>
      <c r="D25" s="47"/>
      <c r="E25" s="47"/>
      <c r="F25" s="45"/>
      <c r="G25" s="45"/>
      <c r="H25" s="10"/>
    </row>
    <row r="26" spans="1:8" s="6" customFormat="1" ht="30.6" customHeight="1" x14ac:dyDescent="0.25">
      <c r="A26" s="20" t="str">
        <f>Registro!A27</f>
        <v>Verificar el tercer reporte, donde al alumno redacta los resultados de su tesis profesional</v>
      </c>
      <c r="B26" s="20"/>
      <c r="C26" s="47"/>
      <c r="D26" s="47"/>
      <c r="E26" s="47"/>
      <c r="F26" s="20"/>
      <c r="G26" s="20"/>
      <c r="H26" s="10"/>
    </row>
    <row r="27" spans="1:8" s="6" customFormat="1" ht="26.4" customHeight="1" x14ac:dyDescent="0.25">
      <c r="A27" s="20" t="str">
        <f>Registro!A28</f>
        <v>validar el trabajo, para que envie a los siguientes sinodales para otra revisión.</v>
      </c>
      <c r="B27" s="20"/>
      <c r="C27" s="47"/>
      <c r="D27" s="47"/>
      <c r="E27" s="47"/>
      <c r="F27" s="20"/>
      <c r="G27" s="20"/>
      <c r="H27" s="10"/>
    </row>
    <row r="28" spans="1:8" s="6" customFormat="1" ht="22.2" customHeight="1" x14ac:dyDescent="0.25">
      <c r="A28" s="20" t="str">
        <f>Registro!A29</f>
        <v xml:space="preserve">por ultimo, se analizan las citas, referencias, conclusiones, u otros detalles, y liberar para que el alumno pueda imprimir su tesis </v>
      </c>
      <c r="B28" s="20"/>
      <c r="C28" s="47"/>
      <c r="D28" s="47"/>
      <c r="E28" s="47"/>
      <c r="F28" s="45"/>
      <c r="G28" s="45"/>
      <c r="H28" s="10"/>
    </row>
    <row r="29" spans="1:8" s="6" customFormat="1" x14ac:dyDescent="0.25">
      <c r="A29" s="45">
        <f>Registro!A30</f>
        <v>0</v>
      </c>
      <c r="B29" s="45"/>
      <c r="C29" s="47"/>
      <c r="D29" s="47"/>
      <c r="E29" s="47"/>
      <c r="F29" s="45"/>
      <c r="G29" s="45"/>
      <c r="H29" s="10"/>
    </row>
    <row r="30" spans="1:8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YOSAFAT MORTERA ELIAS</v>
      </c>
      <c r="D35" s="24"/>
      <c r="E35" s="24"/>
      <c r="G35" s="24" t="str">
        <f>Registro!F37</f>
        <v>MCJYS. OFELIA ENRIQUEZ ORDAZ</v>
      </c>
      <c r="H35" s="24"/>
    </row>
    <row r="36" spans="1:8" ht="28.5" customHeight="1" x14ac:dyDescent="0.25">
      <c r="A36" s="9" t="str">
        <f>B8</f>
        <v>DR. GUILLERMO REYES MORALES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2023-11-16T01:58:14Z</dcterms:modified>
</cp:coreProperties>
</file>