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3\"/>
    </mc:Choice>
  </mc:AlternateContent>
  <xr:revisionPtr revIDLastSave="0" documentId="8_{40B54929-2842-4ADB-9B1C-D566870DEB5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A22" i="9"/>
  <c r="A23" i="9"/>
  <c r="A24" i="9"/>
  <c r="A25" i="9"/>
  <c r="A21" i="9"/>
  <c r="C25" i="8"/>
  <c r="A25" i="8"/>
  <c r="C24" i="8"/>
  <c r="A24" i="8"/>
  <c r="C23" i="8"/>
  <c r="A23" i="8"/>
  <c r="C22" i="8"/>
  <c r="A22" i="8"/>
  <c r="C21" i="8"/>
  <c r="A21" i="8"/>
  <c r="C24" i="7"/>
  <c r="C25" i="7"/>
  <c r="C23" i="7"/>
  <c r="C22" i="7"/>
  <c r="C21" i="7"/>
  <c r="A22" i="7"/>
  <c r="A23" i="7"/>
  <c r="A24" i="7"/>
  <c r="A25" i="7"/>
  <c r="A21" i="7"/>
  <c r="B11" i="7"/>
  <c r="G9" i="9"/>
  <c r="C22" i="9"/>
  <c r="C23" i="9"/>
  <c r="C24" i="9"/>
  <c r="C27" i="9"/>
  <c r="A28" i="9"/>
  <c r="C28" i="9"/>
  <c r="A27" i="8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G9" i="7"/>
  <c r="B8" i="7"/>
  <c r="A34" i="1"/>
  <c r="A35" i="9" s="1"/>
  <c r="A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<sst xmlns="http://schemas.openxmlformats.org/spreadsheetml/2006/main" count="111" uniqueCount="53">
  <si>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</si>
  <si>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</si>
  <si>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</si>
  <si>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</si>
  <si>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</si>
  <si>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</si>
  <si>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</si>
  <si>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</si>
  <si>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</si>
  <si>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</si>
  <si>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</si>
  <si>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</si>
  <si>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</si>
  <si>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</si>
  <si>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</si>
  <si>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</si>
  <si>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</si>
  <si>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</si>
  <si>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</si>
  <si>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</si>
  <si>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</si>
  <si>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</si>
  <si>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</si>
  <si>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</si>
  <si>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</si>
  <si>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</si>
  <si>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</si>
  <si>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</si>
  <si>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</si>
  <si>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</si>
  <si>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</si>
  <si>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</si>
  <si>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SEP 2023-ENE 2024</t>
  </si>
  <si>
    <t>TUTORIA Y DIRECCIÓN INDIVIDUALIZADA(RESIDENTES)</t>
  </si>
  <si>
    <t>Dirigir y asesorar las actividades académicas generadas por proyectos de residencias profesionales.</t>
  </si>
  <si>
    <t>04/09/2023-08/01/2024</t>
  </si>
  <si>
    <t xml:space="preserve">  </t>
  </si>
  <si>
    <t>ASDFGHYJKLOÑP{´+</t>
  </si>
  <si>
    <t>1Q2W3E4R567890'|</t>
  </si>
  <si>
    <t>|</t>
  </si>
  <si>
    <t>Revisar los avances de cada proyecto que enviaran por correo o whapsap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</si>
  <si>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</si>
  <si>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</si>
  <si>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Organizar horarios de asesorias para cada residentes </t>
  </si>
  <si>
    <t>04/09/2023-08/09/2023</t>
  </si>
  <si>
    <t xml:space="preserve">Calificar el Formato de evaluación final de Residencia Profesional de cada proyecto </t>
  </si>
  <si>
    <t>05/01/2024</t>
  </si>
  <si>
    <t>Pantallazo de mail de envio de proyecto</t>
  </si>
  <si>
    <t>Evaluacion  de un alumno</t>
  </si>
  <si>
    <t xml:space="preserve">Pantallazo de whap sap, del grupo de residentes </t>
  </si>
  <si>
    <t>Asesorar  6 Proyectos de Residencia Profesional para entrega de proyectos terminados</t>
  </si>
  <si>
    <t>ING. FLOR ILIANA CHONTAL PELAYO</t>
  </si>
  <si>
    <t>Pantallazo de mail de una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</si>
</sst>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10"/>
      <color theme="1" tint="0.3499862666707357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left" vertical="center" wrapText="1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9" fontId="12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/>
    </xf>
    <xf numFmtId="9" fontId="14" fillId="0" borderId="2" xfId="1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7" zoomScale="110" zoomScaleNormal="110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3" t="s">
        <v>20</v>
      </c>
      <c r="C1" s="43"/>
      <c r="D1" s="43"/>
      <c r="E1" s="43"/>
      <c r="F1" s="43"/>
      <c r="G1" s="43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13" x14ac:dyDescent="0.3">
      <c r="A6" s="45" t="s">
        <v>1</v>
      </c>
      <c r="B6" s="45"/>
      <c r="C6" s="45"/>
      <c r="D6" s="46" t="s">
        <v>26</v>
      </c>
      <c r="E6" s="46"/>
      <c r="F6" s="4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8" t="s">
        <v>29</v>
      </c>
      <c r="C8" s="48"/>
      <c r="D8" s="48"/>
      <c r="E8" s="48"/>
      <c r="F8" s="48"/>
      <c r="G8" s="48"/>
    </row>
    <row r="9" spans="1:7" ht="14.5" x14ac:dyDescent="0.35">
      <c r="A9"/>
      <c r="B9"/>
      <c r="C9"/>
      <c r="E9" s="4" t="s">
        <v>11</v>
      </c>
      <c r="F9" s="47" t="s">
        <v>32</v>
      </c>
      <c r="G9" s="47"/>
    </row>
    <row r="11" spans="1:7" ht="31.5" customHeight="1" x14ac:dyDescent="0.3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5">
      <c r="A14" s="28" t="s">
        <v>34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14" s="6" customFormat="1" ht="68.25" customHeight="1" x14ac:dyDescent="0.25">
      <c r="A17" s="28" t="s">
        <v>50</v>
      </c>
      <c r="B17" s="28"/>
      <c r="C17" s="28"/>
      <c r="D17" s="28"/>
      <c r="E17" s="28"/>
      <c r="F17" s="28"/>
      <c r="G17" s="28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14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14" s="6" customFormat="1" ht="20.5" customHeight="1" x14ac:dyDescent="0.25">
      <c r="A21" s="41" t="s">
        <v>43</v>
      </c>
      <c r="B21" s="41"/>
      <c r="C21" s="41"/>
      <c r="D21" s="41"/>
      <c r="E21" s="41"/>
      <c r="F21" s="41"/>
      <c r="G21" s="27" t="s">
        <v>44</v>
      </c>
      <c r="I21" s="17"/>
    </row>
    <row r="22" spans="1:14" s="6" customFormat="1" ht="20.5" customHeight="1" x14ac:dyDescent="0.25">
      <c r="A22" s="29" t="s">
        <v>40</v>
      </c>
      <c r="B22" s="30" t="s">
        <v>36</v>
      </c>
      <c r="C22" s="30" t="s">
        <v>37</v>
      </c>
      <c r="D22" s="30"/>
      <c r="E22" s="30"/>
      <c r="F22" s="30"/>
      <c r="G22" s="27" t="s">
        <v>35</v>
      </c>
    </row>
    <row r="23" spans="1:14" s="6" customFormat="1" ht="20.5" customHeight="1" x14ac:dyDescent="0.25">
      <c r="A23" s="26" t="s">
        <v>42</v>
      </c>
      <c r="B23" s="18"/>
      <c r="C23" s="18"/>
      <c r="D23" s="18"/>
      <c r="E23" s="18"/>
      <c r="F23" s="18"/>
      <c r="G23" s="27" t="s">
        <v>35</v>
      </c>
    </row>
    <row r="24" spans="1:14" s="6" customFormat="1" ht="21.65" customHeight="1" x14ac:dyDescent="0.25">
      <c r="A24" s="21" t="s">
        <v>41</v>
      </c>
      <c r="B24" s="24" t="s">
        <v>38</v>
      </c>
      <c r="C24" s="24" t="s">
        <v>39</v>
      </c>
      <c r="D24" s="24"/>
      <c r="E24" s="24"/>
      <c r="F24" s="24"/>
      <c r="G24" s="27" t="s">
        <v>35</v>
      </c>
    </row>
    <row r="25" spans="1:14" s="6" customFormat="1" x14ac:dyDescent="0.25">
      <c r="A25" s="21" t="s">
        <v>45</v>
      </c>
      <c r="B25" s="24"/>
      <c r="C25" s="24"/>
      <c r="D25" s="24"/>
      <c r="E25" s="24"/>
      <c r="F25" s="25"/>
      <c r="G25" s="27" t="s">
        <v>46</v>
      </c>
    </row>
    <row r="26" spans="1:14" s="6" customFormat="1" ht="12.5" customHeight="1" x14ac:dyDescent="0.25">
      <c r="G26" s="16"/>
    </row>
    <row r="27" spans="1:14" s="6" customFormat="1" x14ac:dyDescent="0.25">
      <c r="A27" s="29"/>
      <c r="B27" s="30"/>
      <c r="C27" s="30"/>
      <c r="D27" s="30"/>
      <c r="E27" s="30"/>
      <c r="F27" s="40"/>
      <c r="G27" s="11"/>
    </row>
    <row r="28" spans="1:14" s="6" customFormat="1" x14ac:dyDescent="0.25">
      <c r="A28" s="29"/>
      <c r="B28" s="30"/>
      <c r="C28" s="30"/>
      <c r="D28" s="30"/>
      <c r="E28" s="30"/>
      <c r="F28" s="40"/>
      <c r="G28" s="11"/>
      <c r="J28" s="42"/>
      <c r="K28" s="42"/>
      <c r="L28" s="42"/>
      <c r="M28" s="42"/>
      <c r="N28" s="42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42"/>
      <c r="K29" s="42"/>
      <c r="L29" s="42"/>
      <c r="M29" s="42"/>
      <c r="N29" s="42"/>
    </row>
    <row r="30" spans="1:14" s="6" customFormat="1" x14ac:dyDescent="0.25">
      <c r="A30" s="32" t="s">
        <v>10</v>
      </c>
      <c r="B30" s="32"/>
      <c r="C30" s="32"/>
      <c r="D30" s="32"/>
      <c r="E30" s="32"/>
      <c r="F30" s="32"/>
      <c r="G30" s="32"/>
      <c r="J30" s="42"/>
      <c r="K30" s="42"/>
      <c r="L30" s="42"/>
      <c r="M30" s="42"/>
      <c r="N30" s="42"/>
    </row>
    <row r="31" spans="1:14" s="6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36" t="s">
        <v>51</v>
      </c>
      <c r="D34" s="36"/>
      <c r="E34"/>
      <c r="F34" s="36" t="s">
        <v>30</v>
      </c>
      <c r="G34" s="36"/>
    </row>
    <row r="35" spans="1:7" ht="28.5" customHeight="1" x14ac:dyDescent="0.25">
      <c r="A35" s="9" t="s">
        <v>15</v>
      </c>
      <c r="C35" s="34" t="s">
        <v>31</v>
      </c>
      <c r="D35" s="34"/>
      <c r="F35" s="35" t="s">
        <v>14</v>
      </c>
      <c r="G35" s="35"/>
    </row>
    <row r="37" spans="1:7" x14ac:dyDescent="0.25">
      <c r="A37" s="31" t="s">
        <v>18</v>
      </c>
      <c r="B37" s="31"/>
      <c r="C37" s="31"/>
      <c r="D37" s="31"/>
      <c r="E37" s="31"/>
      <c r="F37" s="31"/>
      <c r="G37" s="31"/>
    </row>
  </sheetData>
  <mergeCells count="29"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26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8" t="str">
        <f>Registro!B8</f>
        <v>MII. ELVIRA GOMEZ BARRIENTOS</v>
      </c>
      <c r="C8" s="48"/>
      <c r="D8" s="48"/>
      <c r="E8" s="48"/>
      <c r="F8" s="48"/>
      <c r="G8" s="48"/>
      <c r="H8" s="48"/>
    </row>
    <row r="9" spans="1:8" ht="13" x14ac:dyDescent="0.3">
      <c r="A9" s="4" t="s">
        <v>2</v>
      </c>
      <c r="B9" s="48">
        <v>1</v>
      </c>
      <c r="C9" s="48"/>
      <c r="D9" s="8"/>
      <c r="F9" s="4" t="s">
        <v>11</v>
      </c>
      <c r="G9" s="47" t="str">
        <f>Registro!F9</f>
        <v>SEP 2023-ENE 2024</v>
      </c>
      <c r="H9" s="47"/>
    </row>
    <row r="11" spans="1:8" ht="31.5" customHeight="1" x14ac:dyDescent="0.3">
      <c r="A11" s="4" t="s">
        <v>4</v>
      </c>
      <c r="B11" s="36" t="str">
        <f>Registro!B11</f>
        <v>TUTORIA Y DIRECCIÓN INDIVIDUALIZADA(RESIDENTES)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28" t="s">
        <v>24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5">
      <c r="A17" s="28" t="str">
        <f>Registro!A17</f>
        <v>Asesorar  6 Proyectos de Residencia Profesional para entrega de proyectos terminados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51" t="str">
        <f>Registro!A21</f>
        <v xml:space="preserve">Organizar horarios de asesorias para cada residentes </v>
      </c>
      <c r="B21" s="51"/>
      <c r="C21" s="52" t="str">
        <f>Registro!G21</f>
        <v>04/09/2023-08/09/2023</v>
      </c>
      <c r="D21" s="52"/>
      <c r="E21" s="52"/>
      <c r="F21" s="51" t="s">
        <v>49</v>
      </c>
      <c r="G21" s="51"/>
      <c r="H21" s="10">
        <v>1</v>
      </c>
    </row>
    <row r="22" spans="1:8" s="6" customFormat="1" ht="35.25" customHeight="1" x14ac:dyDescent="0.25">
      <c r="A22" s="51" t="str">
        <f>Registro!A22</f>
        <v>Revisar los avances de cada proyecto que enviaran por correo o whapsap</v>
      </c>
      <c r="B22" s="51"/>
      <c r="C22" s="52" t="str">
        <f>Registro!G22</f>
        <v>04/09/2023-08/01/2024</v>
      </c>
      <c r="D22" s="52"/>
      <c r="E22" s="52"/>
      <c r="F22" s="51" t="s">
        <v>47</v>
      </c>
      <c r="G22" s="51"/>
      <c r="H22" s="10">
        <v>0.33</v>
      </c>
    </row>
    <row r="23" spans="1:8" s="6" customFormat="1" ht="35.25" customHeight="1" x14ac:dyDescent="0.25">
      <c r="A23" s="51" t="str">
        <f>Registro!A23</f>
        <v>Dar asesorias sobre las dudas de cada proyecto, desarrollo del proyecto, marco teorico , presentación general, según necesidad del alumno</v>
      </c>
      <c r="B23" s="51"/>
      <c r="C23" s="52" t="str">
        <f>Registro!G23</f>
        <v>04/09/2023-08/01/2024</v>
      </c>
      <c r="D23" s="52"/>
      <c r="E23" s="52"/>
      <c r="F23" s="51" t="s">
        <v>25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>Calificar el Formato de evaluación y seguimiento de Residencia Profesional</v>
      </c>
      <c r="B24" s="51"/>
      <c r="C24" s="52" t="str">
        <f>Registro!G24</f>
        <v>04/09/2023-08/01/2024</v>
      </c>
      <c r="D24" s="52"/>
      <c r="E24" s="52"/>
      <c r="F24" s="55" t="s">
        <v>48</v>
      </c>
      <c r="G24" s="55"/>
      <c r="H24" s="10">
        <v>0.33</v>
      </c>
    </row>
    <row r="25" spans="1:8" s="6" customFormat="1" ht="35.25" customHeight="1" x14ac:dyDescent="0.25">
      <c r="A25" s="51" t="str">
        <f>Registro!A25</f>
        <v xml:space="preserve">Calificar el Formato de evaluación final de Residencia Profesional de cada proyecto </v>
      </c>
      <c r="B25" s="51"/>
      <c r="C25" s="52" t="str">
        <f>Registro!G25</f>
        <v>05/01/2024</v>
      </c>
      <c r="D25" s="52"/>
      <c r="E25" s="52"/>
      <c r="F25" s="51"/>
      <c r="G25" s="51"/>
      <c r="H25" s="10">
        <v>0</v>
      </c>
    </row>
    <row r="26" spans="1:8" s="6" customFormat="1" ht="35.25" customHeigh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ht="35.25" customHeigh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ht="25.25" customHeigh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28"/>
      <c r="B29" s="28"/>
      <c r="C29" s="52"/>
      <c r="D29" s="52"/>
      <c r="E29" s="52"/>
      <c r="F29" s="56"/>
      <c r="G29" s="56"/>
      <c r="H29" s="10"/>
    </row>
    <row r="30" spans="1:8" s="6" customFormat="1" x14ac:dyDescent="0.25">
      <c r="A30" s="28"/>
      <c r="B30" s="28"/>
      <c r="C30" s="52"/>
      <c r="D30" s="52"/>
      <c r="E30" s="52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5:E25"/>
    <mergeCell ref="F24:G24"/>
    <mergeCell ref="A25:B25"/>
    <mergeCell ref="F25:G25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8" t="str">
        <f>Registro!B8</f>
        <v>MII. ELVIRA GOMEZ BARRIENTOS</v>
      </c>
      <c r="C8" s="48"/>
      <c r="D8" s="48"/>
      <c r="E8" s="48"/>
      <c r="F8" s="48"/>
      <c r="G8" s="48"/>
      <c r="H8" s="48"/>
    </row>
    <row r="9" spans="1:8" ht="13" x14ac:dyDescent="0.3">
      <c r="A9" s="4" t="s">
        <v>2</v>
      </c>
      <c r="B9" s="48">
        <v>2</v>
      </c>
      <c r="C9" s="48"/>
      <c r="D9" s="8"/>
      <c r="F9" s="4" t="s">
        <v>11</v>
      </c>
      <c r="G9" s="47" t="str">
        <f>Registro!F9</f>
        <v>SEP 2023-ENE 2024</v>
      </c>
      <c r="H9" s="47"/>
    </row>
    <row r="11" spans="1:8" ht="13" x14ac:dyDescent="0.3">
      <c r="A11" s="4" t="s">
        <v>4</v>
      </c>
      <c r="B11" s="48" t="str">
        <f>Registro!B11</f>
        <v>TUTORIA Y DIRECCIÓN INDIVIDUALIZADA(RESIDENTES)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25">
      <c r="A14" s="28" t="str">
        <f>Registro!A14</f>
        <v>Dirigir y asesorar las actividades académicas generadas por proyectos de residencias profesionales.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25">
      <c r="A17" s="28" t="str">
        <f>Registro!A17</f>
        <v>Asesorar  6 Proyectos de Residencia Profesional para entrega de proyectos terminados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51" t="str">
        <f>Registro!A21</f>
        <v xml:space="preserve">Organizar horarios de asesorias para cada residentes </v>
      </c>
      <c r="B21" s="51"/>
      <c r="C21" s="52" t="str">
        <f>Registro!G21</f>
        <v>04/09/2023-08/09/2023</v>
      </c>
      <c r="D21" s="52"/>
      <c r="E21" s="52"/>
      <c r="F21" s="51" t="s">
        <v>49</v>
      </c>
      <c r="G21" s="51"/>
      <c r="H21" s="10">
        <v>1</v>
      </c>
    </row>
    <row r="22" spans="1:8" s="6" customFormat="1" ht="35.25" customHeight="1" x14ac:dyDescent="0.25">
      <c r="A22" s="51" t="str">
        <f>Registro!A22</f>
        <v>Revisar los avances de cada proyecto que enviaran por correo o whapsap</v>
      </c>
      <c r="B22" s="51"/>
      <c r="C22" s="52" t="str">
        <f>Registro!G22</f>
        <v>04/09/2023-08/01/2024</v>
      </c>
      <c r="D22" s="52"/>
      <c r="E22" s="52"/>
      <c r="F22" s="51" t="s">
        <v>47</v>
      </c>
      <c r="G22" s="51"/>
      <c r="H22" s="10">
        <v>0.66</v>
      </c>
    </row>
    <row r="23" spans="1:8" s="6" customFormat="1" ht="35.25" customHeight="1" x14ac:dyDescent="0.25">
      <c r="A23" s="51" t="str">
        <f>Registro!A23</f>
        <v>Dar asesorias sobre las dudas de cada proyecto, desarrollo del proyecto, marco teorico , presentación general, según necesidad del alumno</v>
      </c>
      <c r="B23" s="51"/>
      <c r="C23" s="52" t="str">
        <f>Registro!G23</f>
        <v>04/09/2023-08/01/2024</v>
      </c>
      <c r="D23" s="52"/>
      <c r="E23" s="52"/>
      <c r="F23" s="51" t="s">
        <v>25</v>
      </c>
      <c r="G23" s="51"/>
      <c r="H23" s="10">
        <v>0.66</v>
      </c>
    </row>
    <row r="24" spans="1:8" s="6" customFormat="1" ht="35.25" customHeight="1" x14ac:dyDescent="0.25">
      <c r="A24" s="51" t="str">
        <f>Registro!A24</f>
        <v>Calificar el Formato de evaluación y seguimiento de Residencia Profesional</v>
      </c>
      <c r="B24" s="51"/>
      <c r="C24" s="52" t="str">
        <f>Registro!G24</f>
        <v>04/09/2023-08/01/2024</v>
      </c>
      <c r="D24" s="52"/>
      <c r="E24" s="52"/>
      <c r="F24" s="55" t="s">
        <v>48</v>
      </c>
      <c r="G24" s="55"/>
      <c r="H24" s="10">
        <v>0.66</v>
      </c>
    </row>
    <row r="25" spans="1:8" s="6" customFormat="1" ht="35.25" customHeight="1" x14ac:dyDescent="0.25">
      <c r="A25" s="51" t="str">
        <f>Registro!A25</f>
        <v xml:space="preserve">Calificar el Formato de evaluación final de Residencia Profesional de cada proyecto </v>
      </c>
      <c r="B25" s="51"/>
      <c r="C25" s="52" t="str">
        <f>Registro!G25</f>
        <v>05/01/2024</v>
      </c>
      <c r="D25" s="52"/>
      <c r="E25" s="52"/>
      <c r="F25" s="55" t="s">
        <v>48</v>
      </c>
      <c r="G25" s="55"/>
      <c r="H25" s="10">
        <v>0</v>
      </c>
    </row>
    <row r="26" spans="1:8" s="6" customFormat="1" ht="35.25" customHeight="1" x14ac:dyDescent="0.25">
      <c r="A26" s="28"/>
      <c r="B26" s="28"/>
      <c r="C26" s="52"/>
      <c r="D26" s="52"/>
      <c r="E26" s="52"/>
      <c r="F26" s="51"/>
      <c r="G26" s="51"/>
      <c r="H26" s="10"/>
    </row>
    <row r="27" spans="1:8" s="6" customFormat="1" ht="35.25" customHeight="1" x14ac:dyDescent="0.25">
      <c r="A27" s="58" t="e">
        <f>Registro!#REF!</f>
        <v>#REF!</v>
      </c>
      <c r="B27" s="58"/>
      <c r="C27" s="59" t="e">
        <f>Registro!#REF!</f>
        <v>#REF!</v>
      </c>
      <c r="D27" s="59"/>
      <c r="E27" s="59"/>
      <c r="F27" s="60" t="s">
        <v>27</v>
      </c>
      <c r="G27" s="60"/>
      <c r="H27" s="22">
        <v>0.66</v>
      </c>
    </row>
    <row r="28" spans="1:8" s="6" customFormat="1" x14ac:dyDescent="0.25">
      <c r="A28" s="60" t="e">
        <f>Registro!#REF!</f>
        <v>#REF!</v>
      </c>
      <c r="B28" s="60"/>
      <c r="C28" s="59" t="e">
        <f>Registro!#REF!</f>
        <v>#REF!</v>
      </c>
      <c r="D28" s="59"/>
      <c r="E28" s="59"/>
      <c r="F28" s="60" t="s">
        <v>28</v>
      </c>
      <c r="G28" s="60"/>
      <c r="H28" s="22">
        <v>0</v>
      </c>
    </row>
    <row r="29" spans="1:8" s="6" customFormat="1" x14ac:dyDescent="0.25">
      <c r="A29" s="28"/>
      <c r="B29" s="28"/>
      <c r="C29" s="52"/>
      <c r="D29" s="52"/>
      <c r="E29" s="52"/>
      <c r="F29" s="56"/>
      <c r="G29" s="56"/>
      <c r="H29" s="10"/>
    </row>
    <row r="30" spans="1:8" s="6" customFormat="1" x14ac:dyDescent="0.25">
      <c r="A30" s="56"/>
      <c r="B30" s="56"/>
      <c r="C30" s="52"/>
      <c r="D30" s="52"/>
      <c r="E30" s="52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8" t="str">
        <f>Registro!B8</f>
        <v>MII. ELVIRA GOMEZ BARRIENTOS</v>
      </c>
      <c r="C8" s="48"/>
      <c r="D8" s="48"/>
      <c r="E8" s="48"/>
      <c r="F8" s="48"/>
      <c r="G8" s="48"/>
      <c r="H8" s="48"/>
    </row>
    <row r="9" spans="1:8" ht="13" x14ac:dyDescent="0.3">
      <c r="A9" s="4" t="s">
        <v>2</v>
      </c>
      <c r="B9" s="48">
        <v>3</v>
      </c>
      <c r="C9" s="48"/>
      <c r="D9" s="8"/>
      <c r="F9" s="4" t="s">
        <v>11</v>
      </c>
      <c r="G9" s="47" t="str">
        <f>Registro!F9</f>
        <v>SEP 2023-ENE 2024</v>
      </c>
      <c r="H9" s="47"/>
    </row>
    <row r="11" spans="1:8" ht="13" x14ac:dyDescent="0.3">
      <c r="A11" s="4" t="s">
        <v>4</v>
      </c>
      <c r="B11" s="48" t="s">
        <v>23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28" t="str">
        <f>Registro!A14</f>
        <v>Dirigir y asesorar las actividades académicas generadas por proyectos de residencias profesionales.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4" customHeight="1" x14ac:dyDescent="0.25">
      <c r="A17" s="28" t="str">
        <f>Registro!A17</f>
        <v>Asesorar  6 Proyectos de Residencia Profesional para entrega de proyectos terminados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20" customFormat="1" ht="28.5" customHeight="1" x14ac:dyDescent="0.3">
      <c r="A21" s="67" t="str">
        <f>Registro!A21</f>
        <v xml:space="preserve">Organizar horarios de asesorias para cada residentes </v>
      </c>
      <c r="B21" s="67"/>
      <c r="C21" s="68" t="str">
        <f>Registro!G22</f>
        <v>04/09/2023-08/01/2024</v>
      </c>
      <c r="D21" s="68"/>
      <c r="E21" s="68"/>
      <c r="F21" s="70" t="s">
        <v>49</v>
      </c>
      <c r="G21" s="71"/>
      <c r="H21" s="69">
        <v>1</v>
      </c>
    </row>
    <row r="22" spans="1:8" s="20" customFormat="1" ht="28.5" customHeight="1" x14ac:dyDescent="0.3">
      <c r="A22" s="67" t="str">
        <f>Registro!A22</f>
        <v>Revisar los avances de cada proyecto que enviaran por correo o whapsap</v>
      </c>
      <c r="B22" s="67"/>
      <c r="C22" s="68" t="str">
        <f>Registro!G23</f>
        <v>04/09/2023-08/01/2024</v>
      </c>
      <c r="D22" s="68"/>
      <c r="E22" s="68"/>
      <c r="F22" s="70" t="s">
        <v>52</v>
      </c>
      <c r="G22" s="71"/>
      <c r="H22" s="69">
        <v>1</v>
      </c>
    </row>
    <row r="23" spans="1:8" s="20" customFormat="1" ht="28.5" customHeight="1" x14ac:dyDescent="0.3">
      <c r="A23" s="67" t="str">
        <f>Registro!A23</f>
        <v>Dar asesorias sobre las dudas de cada proyecto, desarrollo del proyecto, marco teorico , presentación general, según necesidad del alumno</v>
      </c>
      <c r="B23" s="67"/>
      <c r="C23" s="68" t="str">
        <f>Registro!G24</f>
        <v>04/09/2023-08/01/2024</v>
      </c>
      <c r="D23" s="68"/>
      <c r="E23" s="68"/>
      <c r="F23" s="70" t="s">
        <v>25</v>
      </c>
      <c r="G23" s="71"/>
      <c r="H23" s="69">
        <v>1</v>
      </c>
    </row>
    <row r="24" spans="1:8" s="20" customFormat="1" ht="28.5" customHeight="1" x14ac:dyDescent="0.3">
      <c r="A24" s="67" t="str">
        <f>Registro!A24</f>
        <v>Calificar el Formato de evaluación y seguimiento de Residencia Profesional</v>
      </c>
      <c r="B24" s="67"/>
      <c r="C24" s="68" t="str">
        <f>Registro!G25</f>
        <v>05/01/2024</v>
      </c>
      <c r="D24" s="68"/>
      <c r="E24" s="68"/>
      <c r="F24" s="70" t="s">
        <v>48</v>
      </c>
      <c r="G24" s="71"/>
      <c r="H24" s="69">
        <v>1</v>
      </c>
    </row>
    <row r="25" spans="1:8" s="20" customFormat="1" ht="28.5" customHeight="1" x14ac:dyDescent="0.3">
      <c r="A25" s="67" t="str">
        <f>Registro!A25</f>
        <v xml:space="preserve">Calificar el Formato de evaluación final de Residencia Profesional de cada proyecto </v>
      </c>
      <c r="B25" s="67"/>
      <c r="C25" s="68">
        <v>45299</v>
      </c>
      <c r="D25" s="68"/>
      <c r="E25" s="68"/>
      <c r="F25" s="70" t="s">
        <v>48</v>
      </c>
      <c r="G25" s="71"/>
      <c r="H25" s="69">
        <v>1</v>
      </c>
    </row>
    <row r="26" spans="1:8" s="20" customFormat="1" ht="28.5" customHeight="1" x14ac:dyDescent="0.3">
      <c r="A26" s="67"/>
      <c r="B26" s="67"/>
      <c r="C26" s="68"/>
      <c r="D26" s="68"/>
      <c r="E26" s="68"/>
      <c r="F26" s="67"/>
      <c r="G26" s="67"/>
      <c r="H26" s="69"/>
    </row>
    <row r="27" spans="1:8" s="20" customFormat="1" ht="28.5" customHeight="1" x14ac:dyDescent="0.3">
      <c r="A27" s="67"/>
      <c r="B27" s="67"/>
      <c r="C27" s="62" t="e">
        <f>Registro!#REF!</f>
        <v>#REF!</v>
      </c>
      <c r="D27" s="62"/>
      <c r="E27" s="62"/>
      <c r="F27" s="61" t="s">
        <v>27</v>
      </c>
      <c r="G27" s="61"/>
      <c r="H27" s="23">
        <v>1</v>
      </c>
    </row>
    <row r="28" spans="1:8" s="20" customFormat="1" ht="28.5" customHeight="1" x14ac:dyDescent="0.3">
      <c r="A28" s="61" t="e">
        <f>Registro!#REF!</f>
        <v>#REF!</v>
      </c>
      <c r="B28" s="61"/>
      <c r="C28" s="62" t="e">
        <f>Registro!#REF!</f>
        <v>#REF!</v>
      </c>
      <c r="D28" s="62"/>
      <c r="E28" s="62"/>
      <c r="F28" s="61" t="s">
        <v>28</v>
      </c>
      <c r="G28" s="61"/>
      <c r="H28" s="23">
        <v>1</v>
      </c>
    </row>
    <row r="29" spans="1:8" s="20" customFormat="1" ht="19.5" customHeight="1" x14ac:dyDescent="0.3">
      <c r="A29" s="63"/>
      <c r="B29" s="63"/>
      <c r="C29" s="64"/>
      <c r="D29" s="64"/>
      <c r="E29" s="64"/>
      <c r="F29" s="65"/>
      <c r="G29" s="66"/>
      <c r="H29" s="19"/>
    </row>
    <row r="30" spans="1:8" s="6" customFormat="1" x14ac:dyDescent="0.25">
      <c r="A30" s="56"/>
      <c r="B30" s="56"/>
      <c r="C30" s="52"/>
      <c r="D30" s="52"/>
      <c r="E30" s="52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6" t="str">
        <f>Registro!C34</f>
        <v>ING. FLOR ILIANA CHONTAL PELAYO</v>
      </c>
      <c r="D35" s="36"/>
      <c r="E35" s="36"/>
      <c r="G35" s="36" t="str">
        <f>Registro!F34</f>
        <v>MTRA. OFELIA ENRIQUEZ ORDAZ</v>
      </c>
      <c r="H35" s="36"/>
    </row>
    <row r="36" spans="1:8" ht="28.5" customHeight="1" x14ac:dyDescent="0.25">
      <c r="A36" s="9" t="str">
        <f>Registro!A35</f>
        <v>Profesor</v>
      </c>
      <c r="C36" s="57" t="str">
        <f>Registro!C35</f>
        <v>Jefe de División de Ingeniería Industrial</v>
      </c>
      <c r="D36" s="57"/>
      <c r="E36" s="57"/>
      <c r="G36" s="14" t="str">
        <f>Registro!F35</f>
        <v>Subdirector Académico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2024-01-13T01:10:33Z</dcterms:modified>
</cp:coreProperties>
</file>