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1.png" ContentType="image/png"/>
  <Override PartName="/xl/media/image12.png" ContentType="image/png"/>
  <Override PartName="/xl/media/image13.png" ContentType="image/png"/>
  <Override PartName="/xl/media/image14.png" ContentType="image/png"/>
  <Override PartName="/xl/media/image15.png" ContentType="image/png"/>
  <Override PartName="/xl/media/image16.png" ContentType="image/png"/>
  <Override PartName="/xl/media/image17.png" ContentType="image/png"/>
  <Override PartName="/xl/media/image18.png" ContentType="image/png"/>
  <Override PartName="/xl/media/image19.png" ContentType="image/png"/>
  <Override PartName="/xl/media/image2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4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<sst xmlns="http://schemas.openxmlformats.org/spreadsheetml/2006/main" count="181" uniqueCount="43">
  <si>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</si>
  <si>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</si>
  <si>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</si>
  <si>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</si>
  <si>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</si>
  <si>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</si>
  <si>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</si>
  <si>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</si>
  <si>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</si>
  <si>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</si>
  <si>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2023 - Enero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</si>
  <si>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</si>
  <si>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</si>
  <si>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</si>
  <si>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</si>
  <si>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</si>
  <si>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</si>
  <si>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</si>
  <si>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</si>
  <si>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</si>
  <si>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</si>
  <si>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</si>
  <si>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</si>
  <si>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</si>
  <si>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</si>
  <si>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</si>
  <si>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</si>
  <si>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</si>
  <si>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</si>
  <si>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</si>
  <si>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</si>
  <si>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</si>
  <si>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para dispositivos móviles</t>
  </si>
  <si>
    <t xml:space="preserve">710-A</t>
  </si>
  <si>
    <t xml:space="preserve">Desarrollo de aplicaciones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</si>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</sst>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  <font>
      <b val="true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7.png"/><Relationship Id="rId2" Type="http://schemas.openxmlformats.org/officeDocument/2006/relationships/image" Target="../media/image1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9.png"/><Relationship Id="rId2" Type="http://schemas.openxmlformats.org/officeDocument/2006/relationships/image" Target="../media/image2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632520</xdr:colOff>
      <xdr:row>0</xdr:row>
      <xdr:rowOff>754200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1893320" y="56160"/>
          <a:ext cx="157176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677160</xdr:colOff>
      <xdr:row>0</xdr:row>
      <xdr:rowOff>731520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1937960" y="33480"/>
          <a:ext cx="157176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677160</xdr:colOff>
      <xdr:row>0</xdr:row>
      <xdr:rowOff>765360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1937960" y="67320"/>
          <a:ext cx="157176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666000</xdr:colOff>
      <xdr:row>0</xdr:row>
      <xdr:rowOff>743040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1926800" y="45000"/>
          <a:ext cx="157176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2436840</xdr:colOff>
      <xdr:row>0</xdr:row>
      <xdr:rowOff>745560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684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666000</xdr:colOff>
      <xdr:row>0</xdr:row>
      <xdr:rowOff>720360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1926800" y="22320"/>
          <a:ext cx="1571760" cy="6980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4" colorId="64" zoomScale="110" zoomScaleNormal="110" zoomScalePageLayoutView="100" workbookViewId="0">
      <selection pane="topLeft" activeCell="E6" activeCellId="0" sqref="E6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12.8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35</v>
      </c>
      <c r="F14" s="20" t="n">
        <v>29</v>
      </c>
      <c r="G14" s="20"/>
      <c r="H14" s="21"/>
      <c r="I14" s="20" t="n">
        <f aca="false">(E14-SUM(F14:G14))-K14</f>
        <v>6</v>
      </c>
      <c r="J14" s="21"/>
      <c r="K14" s="20" t="n">
        <v>0</v>
      </c>
      <c r="L14" s="21" t="n">
        <f aca="false">K14/E14</f>
        <v>0</v>
      </c>
      <c r="M14" s="20" t="n">
        <v>74</v>
      </c>
      <c r="N14" s="22" t="n">
        <v>0.83</v>
      </c>
    </row>
    <row r="15" s="23" customFormat="true" ht="12.8" hidden="false" customHeight="false" outlineLevel="0" collapsed="false">
      <c r="A15" s="19" t="s">
        <v>31</v>
      </c>
      <c r="B15" s="20" t="s">
        <v>25</v>
      </c>
      <c r="C15" s="20" t="s">
        <v>29</v>
      </c>
      <c r="D15" s="20" t="s">
        <v>30</v>
      </c>
      <c r="E15" s="20" t="n">
        <v>35</v>
      </c>
      <c r="F15" s="20" t="n">
        <v>27</v>
      </c>
      <c r="G15" s="20"/>
      <c r="H15" s="21"/>
      <c r="I15" s="20" t="n">
        <f aca="false">(E15-SUM(F15:G15))-K15</f>
        <v>8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0.74</v>
      </c>
    </row>
    <row r="16" s="23" customFormat="true" ht="12.8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15</v>
      </c>
      <c r="F16" s="20" t="n">
        <v>13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81</v>
      </c>
      <c r="N16" s="22" t="n">
        <v>0.67</v>
      </c>
    </row>
    <row r="17" s="23" customFormat="true" ht="12.85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12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67</v>
      </c>
      <c r="N17" s="22" t="n">
        <v>0.8</v>
      </c>
    </row>
    <row r="18" s="23" customFormat="true" ht="12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4.25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 t="n">
        <f aca="false">(E19-SUM(F19:G19))-K19</f>
        <v>0</v>
      </c>
      <c r="J19" s="21"/>
      <c r="K19" s="20"/>
      <c r="L19" s="21"/>
      <c r="N19" s="22"/>
    </row>
    <row r="20" s="23" customFormat="true" ht="12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81</v>
      </c>
      <c r="G28" s="25" t="n">
        <f aca="false">SUM(G14:G27)</f>
        <v>0</v>
      </c>
      <c r="H28" s="26"/>
      <c r="I28" s="25" t="n">
        <f aca="false">(E28-SUM(F28:G28))-K28</f>
        <v>20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0.76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">
        <v>40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2.8" hidden="false" customHeight="false" outlineLevel="0" collapsed="false">
      <c r="A6" s="5" t="s">
        <v>3</v>
      </c>
      <c r="B6" s="5"/>
      <c r="C6" s="5"/>
      <c r="D6" s="5"/>
      <c r="E6" s="36" t="str">
        <f aca="false">'1'!E6</f>
        <v>INFORMÁTICA</v>
      </c>
      <c r="F6" s="36"/>
      <c r="G6" s="36"/>
      <c r="H6" s="3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/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F14/E14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/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/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</v>
      </c>
      <c r="B17" s="20"/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 t="e">
        <f aca="false">F18/E18</f>
        <v>#DIV/0!</v>
      </c>
      <c r="I18" s="20" t="n">
        <f aca="false">(E18-SUM(F18:G18))-K18</f>
        <v>0</v>
      </c>
      <c r="J18" s="21" t="e">
        <f aca="false">I18/E18</f>
        <v>#DIV/0!</v>
      </c>
      <c r="K18" s="20"/>
      <c r="L18" s="21" t="e">
        <f aca="false">K18/E18</f>
        <v>#DIV/0!</v>
      </c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 t="e">
        <f aca="false">F19/E19</f>
        <v>#DIV/0!</v>
      </c>
      <c r="I19" s="20" t="n">
        <f aca="false">(E19-SUM(F19:G19))-K19</f>
        <v>0</v>
      </c>
      <c r="J19" s="21" t="e">
        <f aca="false">I19/E19</f>
        <v>#DIV/0!</v>
      </c>
      <c r="K19" s="20"/>
      <c r="L19" s="21" t="e">
        <f aca="false">K19/E19</f>
        <v>#DIV/0!</v>
      </c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 t="e">
        <f aca="false">F20/E20</f>
        <v>#DIV/0!</v>
      </c>
      <c r="I20" s="20" t="n">
        <f aca="false">(E20-SUM(F20:G20))-K20</f>
        <v>0</v>
      </c>
      <c r="J20" s="21" t="e">
        <f aca="false">I20/E20</f>
        <v>#DIV/0!</v>
      </c>
      <c r="K20" s="20"/>
      <c r="L20" s="21" t="e">
        <f aca="false">K20/E20</f>
        <v>#DIV/0!</v>
      </c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 t="e">
        <f aca="false">F21/E21</f>
        <v>#DIV/0!</v>
      </c>
      <c r="I21" s="20" t="n">
        <f aca="false">(E21-SUM(F21:G21))-K21</f>
        <v>0</v>
      </c>
      <c r="J21" s="21" t="e">
        <f aca="false">I21/E21</f>
        <v>#DIV/0!</v>
      </c>
      <c r="K21" s="20"/>
      <c r="L21" s="21" t="e">
        <f aca="false">K21/E21</f>
        <v>#DIV/0!</v>
      </c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 t="e">
        <f aca="false">F22/E22</f>
        <v>#DIV/0!</v>
      </c>
      <c r="I22" s="20" t="n">
        <f aca="false">(E22-SUM(F22:G22))-K22</f>
        <v>0</v>
      </c>
      <c r="J22" s="21" t="e">
        <f aca="false">I22/E22</f>
        <v>#DIV/0!</v>
      </c>
      <c r="K22" s="20"/>
      <c r="L22" s="21" t="e">
        <f aca="false">K22/E22</f>
        <v>#DIV/0!</v>
      </c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 t="e">
        <f aca="false">F23/E23</f>
        <v>#DIV/0!</v>
      </c>
      <c r="I23" s="20" t="n">
        <f aca="false">(E23-SUM(F23:G23))-K23</f>
        <v>0</v>
      </c>
      <c r="J23" s="21" t="e">
        <f aca="false">I23/E23</f>
        <v>#DIV/0!</v>
      </c>
      <c r="K23" s="20"/>
      <c r="L23" s="21" t="e">
        <f aca="false">K23/E23</f>
        <v>#DIV/0!</v>
      </c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 t="e">
        <f aca="false">F24/E24</f>
        <v>#DIV/0!</v>
      </c>
      <c r="I24" s="20" t="n">
        <f aca="false">(E24-SUM(F24:G24))-K24</f>
        <v>0</v>
      </c>
      <c r="J24" s="21" t="e">
        <f aca="false">I24/E24</f>
        <v>#DIV/0!</v>
      </c>
      <c r="K24" s="20"/>
      <c r="L24" s="21" t="e">
        <f aca="false">K24/E24</f>
        <v>#DIV/0!</v>
      </c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 t="e">
        <f aca="false">F25/E25</f>
        <v>#DIV/0!</v>
      </c>
      <c r="I25" s="20" t="n">
        <f aca="false">(E25-SUM(F25:G25))-K25</f>
        <v>0</v>
      </c>
      <c r="J25" s="21" t="e">
        <f aca="false">I25/E25</f>
        <v>#DIV/0!</v>
      </c>
      <c r="K25" s="20"/>
      <c r="L25" s="21" t="e">
        <f aca="false">K25/E25</f>
        <v>#DIV/0!</v>
      </c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 t="e">
        <f aca="false">F26/E26</f>
        <v>#DIV/0!</v>
      </c>
      <c r="I26" s="20" t="n">
        <f aca="false">(E26-SUM(F26:G26))-K26</f>
        <v>0</v>
      </c>
      <c r="J26" s="21" t="e">
        <f aca="false">I26/E26</f>
        <v>#DIV/0!</v>
      </c>
      <c r="K26" s="20"/>
      <c r="L26" s="21" t="e">
        <f aca="false">K26/E26</f>
        <v>#DIV/0!</v>
      </c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 t="e">
        <f aca="false">F27/E27</f>
        <v>#DIV/0!</v>
      </c>
      <c r="I27" s="20" t="n">
        <f aca="false">(E27-SUM(F27:G27))-K27</f>
        <v>0</v>
      </c>
      <c r="J27" s="21" t="e">
        <f aca="false">I27/E27</f>
        <v>#DIV/0!</v>
      </c>
      <c r="K27" s="20"/>
      <c r="L27" s="21" t="e">
        <f aca="false">K27/E27</f>
        <v>#DIV/0!</v>
      </c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5" colorId="64" zoomScale="110" zoomScaleNormal="110" zoomScalePageLayoutView="100" workbookViewId="0">
      <selection pane="topLeft" activeCell="E7" activeCellId="0" sqref="E7"/>
    </sheetView>
  </sheetViews>
  <sheetFormatPr defaultColWidth="11.453125" defaultRowHeight="14.25" zeroHeight="false" outlineLevelRow="0" outlineLevelCol="0"/>
  <cols>
    <col collapsed="false" customWidth="true" hidden="false" outlineLevel="0" max="1" min="1" style="1" width="38.54"/>
    <col collapsed="false" customWidth="true" hidden="false" outlineLevel="0" max="2" min="2" style="1" width="4.73"/>
    <col collapsed="false" customWidth="true" hidden="false" outlineLevel="0" max="3" min="3" style="1" width="5.54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4"/>
    <col collapsed="false" customWidth="false" hidden="false" outlineLevel="0" max="1024" min="13" style="1" width="11.45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41</v>
      </c>
      <c r="C8" s="9"/>
      <c r="D8" s="10" t="s">
        <v>7</v>
      </c>
      <c r="E8" s="37" t="n">
        <f aca="false">'1'!E8</f>
        <v>2</v>
      </c>
      <c r="G8" s="8" t="s">
        <v>8</v>
      </c>
      <c r="H8" s="37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42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(F14+G14)/E14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42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42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</v>
      </c>
      <c r="B17" s="20" t="s">
        <v>42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2023-10-06T23:31:24Z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