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<sst xmlns="http://schemas.openxmlformats.org/spreadsheetml/2006/main" count="94" uniqueCount="38">
  <si>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</si>
  <si>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</si>
  <si>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</si>
  <si>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</si>
  <si>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</si>
  <si>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</si>
  <si>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</si>
  <si>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</si>
  <si>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2023- ENE 2024</t>
  </si>
  <si>
    <t xml:space="preserve">Nombre del Proyecto</t>
  </si>
  <si>
    <t xml:space="preserve">GESTIÓN ACADÉMICA - (Vocal de academia)</t>
  </si>
  <si>
    <t xml:space="preserve">Objetivo </t>
  </si>
  <si>
    <t xml:space="preserve">Generar propuestas e innovaciones, para el diseño y desarrollo de proyectos docentes institucionales en forma conjunta, participativa e integral, a través de la conformación de equipos de trabajo.</t>
  </si>
  <si>
    <t xml:space="preserve">Meta</t>
  </si>
  <si>
    <r>
      <rPr>
        <sz val="10"/>
        <color rgb="FF00000A"/>
        <rFont val="Arial"/>
        <family val="1"/>
        <charset val="1"/>
      </rPr>
      <t xml:space="preserve"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</si>
  <si>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 xml:space="preserve">Cronograma de Actividades</t>
  </si>
  <si>
    <t xml:space="preserve">Actividades</t>
  </si>
  <si>
    <t xml:space="preserve">Fecha programada</t>
  </si>
  <si>
    <t xml:space="preserve">Reporta las diversas actividades, según el Plan de Trabajo de la Academia.</t>
  </si>
  <si>
    <t xml:space="preserve">04/09/2023-06/01/2024</t>
  </si>
  <si>
    <t xml:space="preserve">Asistir y participar proactivamente en todas las reuniones</t>
  </si>
  <si>
    <t xml:space="preserve">Invitar a alumnos a realizar la encuesta de Seguimiento de Egresados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</si>
  <si>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</si>
  <si>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</si>
  <si>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</si>
  <si>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</si>
  <si>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</si>
  <si>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</si>
  <si>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</si>
  <si>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</si>
  <si>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</si>
  <si>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</si>
  <si>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</si>
  <si>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</si>
  <si>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</si>
  <si>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04/09/2023-18/10/2023</t>
  </si>
  <si>
    <t xml:space="preserve">Memorándums de juntas de Ingeniería informática.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</si>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</sst>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4880" y="4752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true" showOutlineSymbols="true" defaultGridColor="true" view="normal" topLeftCell="A7" colorId="64" zoomScale="120" zoomScaleNormal="120" zoomScalePageLayoutView="100" workbookViewId="0">
      <selection pane="topLeft" activeCell="B12" activeCellId="0" sqref="B12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23.2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s">
        <v>19</v>
      </c>
    </row>
    <row r="22" s="11" customFormat="true" ht="23.25" hidden="false" customHeight="true" outlineLevel="0" collapsed="false">
      <c r="A22" s="13" t="s">
        <v>20</v>
      </c>
      <c r="B22" s="13"/>
      <c r="C22" s="13"/>
      <c r="D22" s="13"/>
      <c r="E22" s="13"/>
      <c r="F22" s="13"/>
      <c r="G22" s="16" t="s">
        <v>19</v>
      </c>
    </row>
    <row r="23" s="11" customFormat="true" ht="42" hidden="false" customHeight="true" outlineLevel="0" collapsed="false">
      <c r="A23" s="13" t="s">
        <v>21</v>
      </c>
      <c r="B23" s="13"/>
      <c r="C23" s="13"/>
      <c r="D23" s="13"/>
      <c r="E23" s="13"/>
      <c r="F23" s="13"/>
      <c r="G23" s="16" t="s">
        <v>19</v>
      </c>
    </row>
    <row r="24" s="11" customFormat="true" ht="23.25" hidden="false" customHeight="tru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7"/>
      <c r="B25" s="17"/>
      <c r="C25" s="17"/>
      <c r="D25" s="17"/>
      <c r="E25" s="17"/>
      <c r="F25" s="17"/>
      <c r="G25" s="16"/>
    </row>
    <row r="26" s="11" customFormat="true" ht="13.5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1" customFormat="true" ht="13.5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1" customFormat="true" ht="13.5" hidden="false" customHeight="true" outlineLevel="0" collapsed="false">
      <c r="A28" s="18"/>
      <c r="B28" s="18"/>
      <c r="C28" s="18"/>
      <c r="D28" s="18"/>
      <c r="E28" s="18"/>
      <c r="F28" s="18"/>
      <c r="G28" s="19"/>
    </row>
    <row r="29" s="11" customFormat="true" ht="13.5" hidden="false" customHeight="true" outlineLevel="0" collapsed="false">
      <c r="A29" s="18"/>
      <c r="B29" s="18"/>
      <c r="C29" s="18"/>
      <c r="D29" s="18"/>
      <c r="E29" s="18"/>
      <c r="F29" s="18"/>
      <c r="G29" s="19"/>
    </row>
    <row r="30" s="11" customFormat="true" ht="13.5" hidden="false" customHeight="true" outlineLevel="0" collapsed="false">
      <c r="A30" s="18"/>
      <c r="B30" s="18"/>
      <c r="C30" s="18"/>
      <c r="D30" s="18"/>
      <c r="E30" s="18"/>
      <c r="F30" s="18"/>
      <c r="G30" s="19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2" t="str">
        <f aca="false">B8</f>
        <v>ROGELIO ENRIQUE TELONA TORRES</v>
      </c>
      <c r="B36" s="1"/>
      <c r="C36" s="23" t="s">
        <v>23</v>
      </c>
      <c r="D36" s="23"/>
      <c r="E36" s="1"/>
      <c r="F36" s="23" t="s">
        <v>24</v>
      </c>
      <c r="G36" s="23"/>
      <c r="H36" s="1"/>
    </row>
    <row r="37" s="11" customFormat="true" ht="28.5" hidden="false" customHeight="true" outlineLevel="0" collapsed="false">
      <c r="A37" s="24" t="s">
        <v>25</v>
      </c>
      <c r="B37" s="1"/>
      <c r="C37" s="25" t="s">
        <v>26</v>
      </c>
      <c r="D37" s="25"/>
      <c r="E37" s="1"/>
      <c r="F37" s="26" t="s">
        <v>27</v>
      </c>
      <c r="G37" s="26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7" t="s">
        <v>28</v>
      </c>
      <c r="B39" s="27"/>
      <c r="C39" s="27"/>
      <c r="D39" s="27"/>
      <c r="E39" s="27"/>
      <c r="F39" s="27"/>
      <c r="G39" s="27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2" colorId="64" zoomScale="120" zoomScaleNormal="120" zoomScalePageLayoutView="100" workbookViewId="0">
      <selection pane="topLeft" activeCell="J23" activeCellId="0" sqref="J23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1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- (Vocal de academia)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3.6" hidden="false" customHeight="fals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45" hidden="false" customHeight="true" outlineLevel="0" collapsed="false">
      <c r="A21" s="35" t="str">
        <f aca="false">Registro!A21</f>
        <v>Reporta las diversas actividades, según el Plan de Trabajo de la Academia.</v>
      </c>
      <c r="B21" s="35"/>
      <c r="C21" s="36" t="s">
        <v>35</v>
      </c>
      <c r="D21" s="36"/>
      <c r="E21" s="36"/>
      <c r="F21" s="37" t="s">
        <v>36</v>
      </c>
      <c r="G21" s="37"/>
      <c r="H21" s="38" t="n">
        <v>0.33</v>
      </c>
    </row>
    <row r="22" s="11" customFormat="true" ht="23.6" hidden="false" customHeight="true" outlineLevel="0" collapsed="false">
      <c r="A22" s="35" t="str">
        <f aca="false">Registro!A22</f>
        <v>Asistir y participar proactivamente en todas las reuniones</v>
      </c>
      <c r="B22" s="35"/>
      <c r="C22" s="36" t="s">
        <v>35</v>
      </c>
      <c r="D22" s="36"/>
      <c r="E22" s="36"/>
      <c r="F22" s="37" t="s">
        <v>36</v>
      </c>
      <c r="G22" s="37"/>
      <c r="H22" s="38" t="n">
        <v>0.33</v>
      </c>
    </row>
    <row r="23" s="11" customFormat="true" ht="68.4" hidden="false" customHeight="true" outlineLevel="0" collapsed="false">
      <c r="A23" s="35" t="str">
        <f aca="false">Registro!A23</f>
        <v>Invitar a alumnos a realizar la encuesta de Seguimiento de Egresados</v>
      </c>
      <c r="B23" s="35"/>
      <c r="C23" s="36" t="s">
        <v>35</v>
      </c>
      <c r="D23" s="36"/>
      <c r="E23" s="36"/>
      <c r="F23" s="37" t="s">
        <v>36</v>
      </c>
      <c r="G23" s="37"/>
      <c r="H23" s="38" t="n">
        <v>0.33</v>
      </c>
    </row>
    <row r="24" s="11" customFormat="true" ht="50.25" hidden="false" customHeight="true" outlineLevel="0" collapsed="false">
      <c r="A24" s="35"/>
      <c r="B24" s="35"/>
      <c r="C24" s="36"/>
      <c r="D24" s="36"/>
      <c r="E24" s="36"/>
      <c r="F24" s="37"/>
      <c r="G24" s="37"/>
      <c r="H24" s="38"/>
    </row>
    <row r="25" s="11" customFormat="true" ht="34.5" hidden="false" customHeight="true" outlineLevel="0" collapsed="false">
      <c r="A25" s="35"/>
      <c r="B25" s="35"/>
      <c r="C25" s="36"/>
      <c r="D25" s="36"/>
      <c r="E25" s="36"/>
      <c r="F25" s="37"/>
      <c r="G25" s="37"/>
      <c r="H25" s="38"/>
    </row>
    <row r="26" s="11" customFormat="true" ht="23.25" hidden="false" customHeight="true" outlineLevel="0" collapsed="false">
      <c r="A26" s="35"/>
      <c r="B26" s="35"/>
      <c r="C26" s="36"/>
      <c r="D26" s="36"/>
      <c r="E26" s="36"/>
      <c r="F26" s="35"/>
      <c r="G26" s="35"/>
      <c r="H26" s="38"/>
    </row>
    <row r="27" s="11" customFormat="true" ht="12" hidden="false" customHeight="false" outlineLevel="0" collapsed="false">
      <c r="A27" s="39"/>
      <c r="B27" s="39"/>
      <c r="C27" s="36"/>
      <c r="D27" s="36"/>
      <c r="E27" s="36"/>
      <c r="F27" s="39"/>
      <c r="G27" s="39"/>
      <c r="H27" s="38"/>
    </row>
    <row r="28" s="11" customFormat="true" ht="12" hidden="false" customHeight="false" outlineLevel="0" collapsed="false">
      <c r="A28" s="39"/>
      <c r="B28" s="39"/>
      <c r="C28" s="36"/>
      <c r="D28" s="36"/>
      <c r="E28" s="36"/>
      <c r="F28" s="39"/>
      <c r="G28" s="39"/>
      <c r="H28" s="38"/>
    </row>
    <row r="29" s="11" customFormat="true" ht="12" hidden="false" customHeight="false" outlineLevel="0" collapsed="false">
      <c r="A29" s="39"/>
      <c r="B29" s="39"/>
      <c r="C29" s="36"/>
      <c r="D29" s="36"/>
      <c r="E29" s="36"/>
      <c r="F29" s="39"/>
      <c r="G29" s="39"/>
      <c r="H29" s="38"/>
    </row>
    <row r="30" s="11" customFormat="true" ht="12" hidden="false" customHeight="false" outlineLevel="0" collapsed="false">
      <c r="A30" s="39"/>
      <c r="B30" s="39"/>
      <c r="C30" s="36"/>
      <c r="D30" s="36"/>
      <c r="E30" s="36"/>
      <c r="F30" s="39"/>
      <c r="G30" s="39"/>
      <c r="H30" s="38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40"/>
      <c r="B35" s="1"/>
      <c r="C35" s="41" t="str">
        <f aca="false">Registro!C36</f>
        <v>MARCOS CAGAL ORTIZ</v>
      </c>
      <c r="D35" s="41"/>
      <c r="E35" s="41"/>
      <c r="F35" s="1"/>
      <c r="G35" s="23" t="str">
        <f aca="false">Registro!F36</f>
        <v>OFELIA ENRIQUEZ ORDAZ</v>
      </c>
      <c r="H35" s="23"/>
    </row>
    <row r="36" s="11" customFormat="true" ht="28.5" hidden="false" customHeight="true" outlineLevel="0" collapsed="false">
      <c r="A36" s="24" t="str">
        <f aca="false">B8</f>
        <v>ROGELIO ENRIQUE TELONA TORRES</v>
      </c>
      <c r="B36" s="1"/>
      <c r="C36" s="42" t="s">
        <v>26</v>
      </c>
      <c r="D36" s="42"/>
      <c r="E36" s="42"/>
      <c r="F36" s="1"/>
      <c r="G36" s="43" t="s">
        <v>27</v>
      </c>
      <c r="H36" s="43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4" t="s">
        <v>37</v>
      </c>
      <c r="B38" s="44"/>
      <c r="C38" s="44"/>
      <c r="D38" s="44"/>
      <c r="E38" s="44"/>
      <c r="F38" s="44"/>
      <c r="G38" s="44"/>
      <c r="H38" s="44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0" colorId="64" zoomScale="120" zoomScaleNormal="120" zoomScalePageLayoutView="100" workbookViewId="0">
      <selection pane="topLeft" activeCell="G36" activeCellId="0" sqref="G36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2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- (Vocal de academia)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12" hidden="false" customHeight="false" outlineLevel="0" collapsed="false">
      <c r="A21" s="35" t="str">
        <f aca="false">Registro!A21</f>
        <v>Reporta las diversas actividades, según el Plan de Trabajo de la Academia.</v>
      </c>
      <c r="B21" s="35"/>
      <c r="C21" s="36" t="str">
        <f aca="false">Registro!G21</f>
        <v>04/09/2023-06/01/2024</v>
      </c>
      <c r="D21" s="36"/>
      <c r="E21" s="36"/>
      <c r="F21" s="39"/>
      <c r="G21" s="39"/>
      <c r="H21" s="38"/>
    </row>
    <row r="22" s="11" customFormat="true" ht="12" hidden="false" customHeight="false" outlineLevel="0" collapsed="false">
      <c r="A22" s="35" t="str">
        <f aca="false">Registro!A22</f>
        <v>Asistir y participar proactivamente en todas las reuniones</v>
      </c>
      <c r="B22" s="35"/>
      <c r="C22" s="36" t="str">
        <f aca="false">Registro!G22</f>
        <v>04/09/2023-06/01/2024</v>
      </c>
      <c r="D22" s="36"/>
      <c r="E22" s="36"/>
      <c r="F22" s="39"/>
      <c r="G22" s="39"/>
      <c r="H22" s="38"/>
    </row>
    <row r="23" s="11" customFormat="true" ht="12" hidden="false" customHeight="false" outlineLevel="0" collapsed="false">
      <c r="A23" s="35" t="str">
        <f aca="false">Registro!A23</f>
        <v>Invitar a alumnos a realizar la encuesta de Seguimiento de Egresados</v>
      </c>
      <c r="B23" s="35"/>
      <c r="C23" s="36" t="str">
        <f aca="false">Registro!G23</f>
        <v>04/09/2023-06/01/2024</v>
      </c>
      <c r="D23" s="36"/>
      <c r="E23" s="36"/>
      <c r="F23" s="39"/>
      <c r="G23" s="39"/>
      <c r="H23" s="38"/>
    </row>
    <row r="24" s="11" customFormat="true" ht="12" hidden="false" customHeight="false" outlineLevel="0" collapsed="false">
      <c r="A24" s="35" t="n">
        <f aca="false">Registro!A24</f>
        <v>0</v>
      </c>
      <c r="B24" s="35"/>
      <c r="C24" s="36" t="n">
        <f aca="false">Registro!G24</f>
        <v>0</v>
      </c>
      <c r="D24" s="36"/>
      <c r="E24" s="36"/>
      <c r="F24" s="39"/>
      <c r="G24" s="39"/>
      <c r="H24" s="38"/>
    </row>
    <row r="25" s="11" customFormat="true" ht="12" hidden="false" customHeight="false" outlineLevel="0" collapsed="false">
      <c r="A25" s="35" t="n">
        <f aca="false">Registro!A25</f>
        <v>0</v>
      </c>
      <c r="B25" s="35"/>
      <c r="C25" s="36" t="n">
        <f aca="false">Registro!G25</f>
        <v>0</v>
      </c>
      <c r="D25" s="36"/>
      <c r="E25" s="36"/>
      <c r="F25" s="39"/>
      <c r="G25" s="39"/>
      <c r="H25" s="38"/>
    </row>
    <row r="26" s="11" customFormat="true" ht="12" hidden="false" customHeight="false" outlineLevel="0" collapsed="false">
      <c r="A26" s="35" t="n">
        <f aca="false">Registro!A26</f>
        <v>0</v>
      </c>
      <c r="B26" s="35"/>
      <c r="C26" s="36" t="n">
        <f aca="false">Registro!G26</f>
        <v>0</v>
      </c>
      <c r="D26" s="36"/>
      <c r="E26" s="36"/>
      <c r="F26" s="39"/>
      <c r="G26" s="39"/>
      <c r="H26" s="38"/>
    </row>
    <row r="27" s="11" customFormat="true" ht="12" hidden="false" customHeight="false" outlineLevel="0" collapsed="false">
      <c r="A27" s="39" t="n">
        <f aca="false">Registro!A27</f>
        <v>0</v>
      </c>
      <c r="B27" s="39"/>
      <c r="C27" s="36" t="n">
        <f aca="false">Registro!G27</f>
        <v>0</v>
      </c>
      <c r="D27" s="36"/>
      <c r="E27" s="36"/>
      <c r="F27" s="39"/>
      <c r="G27" s="39"/>
      <c r="H27" s="38"/>
    </row>
    <row r="28" s="11" customFormat="true" ht="12" hidden="false" customHeight="false" outlineLevel="0" collapsed="false">
      <c r="A28" s="39" t="n">
        <f aca="false">Registro!A28</f>
        <v>0</v>
      </c>
      <c r="B28" s="39"/>
      <c r="C28" s="36" t="n">
        <f aca="false">Registro!G28</f>
        <v>0</v>
      </c>
      <c r="D28" s="36"/>
      <c r="E28" s="36"/>
      <c r="F28" s="39"/>
      <c r="G28" s="39"/>
      <c r="H28" s="38"/>
    </row>
    <row r="29" s="11" customFormat="true" ht="12" hidden="false" customHeight="false" outlineLevel="0" collapsed="false">
      <c r="A29" s="39" t="n">
        <f aca="false">Registro!A29</f>
        <v>0</v>
      </c>
      <c r="B29" s="39"/>
      <c r="C29" s="36" t="n">
        <f aca="false">Registro!G29</f>
        <v>0</v>
      </c>
      <c r="D29" s="36"/>
      <c r="E29" s="36"/>
      <c r="F29" s="39"/>
      <c r="G29" s="39"/>
      <c r="H29" s="38"/>
    </row>
    <row r="30" s="11" customFormat="true" ht="12" hidden="false" customHeight="false" outlineLevel="0" collapsed="false">
      <c r="A30" s="39" t="n">
        <f aca="false">Registro!A30</f>
        <v>0</v>
      </c>
      <c r="B30" s="39"/>
      <c r="C30" s="36" t="n">
        <f aca="false">Registro!G30</f>
        <v>0</v>
      </c>
      <c r="D30" s="36"/>
      <c r="E30" s="36"/>
      <c r="F30" s="39"/>
      <c r="G30" s="39"/>
      <c r="H30" s="38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MARCOS CAGAL ORTIZ</v>
      </c>
      <c r="D35" s="41"/>
      <c r="E35" s="41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ROGELIO ENRIQUE TELONA TORRES</v>
      </c>
      <c r="C36" s="42" t="s">
        <v>26</v>
      </c>
      <c r="D36" s="42"/>
      <c r="E36" s="42"/>
      <c r="G36" s="43" t="s">
        <v>27</v>
      </c>
      <c r="H36" s="43"/>
    </row>
    <row r="38" customFormat="false" ht="24.75" hidden="false" customHeight="true" outlineLevel="0" collapsed="false">
      <c r="A38" s="44" t="s">
        <v>37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G36" activeCellId="0" sqref="G36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3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- (Vocal de academia)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12" hidden="false" customHeight="false" outlineLevel="0" collapsed="false">
      <c r="A21" s="35" t="str">
        <f aca="false">Registro!A21</f>
        <v>Reporta las diversas actividades, según el Plan de Trabajo de la Academia.</v>
      </c>
      <c r="B21" s="35"/>
      <c r="C21" s="36" t="str">
        <f aca="false">Registro!G21</f>
        <v>04/09/2023-06/01/2024</v>
      </c>
      <c r="D21" s="36"/>
      <c r="E21" s="36"/>
      <c r="F21" s="39"/>
      <c r="G21" s="39"/>
      <c r="H21" s="38"/>
    </row>
    <row r="22" s="11" customFormat="true" ht="12" hidden="false" customHeight="false" outlineLevel="0" collapsed="false">
      <c r="A22" s="35" t="str">
        <f aca="false">Registro!A22</f>
        <v>Asistir y participar proactivamente en todas las reuniones</v>
      </c>
      <c r="B22" s="35"/>
      <c r="C22" s="36" t="str">
        <f aca="false">Registro!G22</f>
        <v>04/09/2023-06/01/2024</v>
      </c>
      <c r="D22" s="36"/>
      <c r="E22" s="36"/>
      <c r="F22" s="39"/>
      <c r="G22" s="39"/>
      <c r="H22" s="38"/>
    </row>
    <row r="23" s="11" customFormat="true" ht="12" hidden="false" customHeight="false" outlineLevel="0" collapsed="false">
      <c r="A23" s="35" t="str">
        <f aca="false">Registro!A23</f>
        <v>Invitar a alumnos a realizar la encuesta de Seguimiento de Egresados</v>
      </c>
      <c r="B23" s="35"/>
      <c r="C23" s="36" t="str">
        <f aca="false">Registro!G23</f>
        <v>04/09/2023-06/01/2024</v>
      </c>
      <c r="D23" s="36"/>
      <c r="E23" s="36"/>
      <c r="F23" s="39"/>
      <c r="G23" s="39"/>
      <c r="H23" s="38"/>
    </row>
    <row r="24" s="11" customFormat="true" ht="12" hidden="false" customHeight="false" outlineLevel="0" collapsed="false">
      <c r="A24" s="35" t="n">
        <f aca="false">Registro!A24</f>
        <v>0</v>
      </c>
      <c r="B24" s="35"/>
      <c r="C24" s="36" t="n">
        <f aca="false">Registro!G24</f>
        <v>0</v>
      </c>
      <c r="D24" s="36"/>
      <c r="E24" s="36"/>
      <c r="F24" s="39"/>
      <c r="G24" s="39"/>
      <c r="H24" s="38"/>
    </row>
    <row r="25" s="11" customFormat="true" ht="12" hidden="false" customHeight="false" outlineLevel="0" collapsed="false">
      <c r="A25" s="35" t="n">
        <f aca="false">Registro!A25</f>
        <v>0</v>
      </c>
      <c r="B25" s="35"/>
      <c r="C25" s="36" t="n">
        <f aca="false">Registro!G25</f>
        <v>0</v>
      </c>
      <c r="D25" s="36"/>
      <c r="E25" s="36"/>
      <c r="F25" s="39"/>
      <c r="G25" s="39"/>
      <c r="H25" s="38"/>
    </row>
    <row r="26" s="11" customFormat="true" ht="12" hidden="false" customHeight="false" outlineLevel="0" collapsed="false">
      <c r="A26" s="35" t="n">
        <f aca="false">Registro!A26</f>
        <v>0</v>
      </c>
      <c r="B26" s="35"/>
      <c r="C26" s="36" t="n">
        <f aca="false">Registro!G26</f>
        <v>0</v>
      </c>
      <c r="D26" s="36"/>
      <c r="E26" s="36"/>
      <c r="F26" s="39"/>
      <c r="G26" s="39"/>
      <c r="H26" s="38"/>
    </row>
    <row r="27" s="11" customFormat="true" ht="12" hidden="false" customHeight="false" outlineLevel="0" collapsed="false">
      <c r="A27" s="39" t="n">
        <f aca="false">Registro!A27</f>
        <v>0</v>
      </c>
      <c r="B27" s="39"/>
      <c r="C27" s="36" t="n">
        <f aca="false">Registro!G27</f>
        <v>0</v>
      </c>
      <c r="D27" s="36"/>
      <c r="E27" s="36"/>
      <c r="F27" s="39"/>
      <c r="G27" s="39"/>
      <c r="H27" s="38"/>
    </row>
    <row r="28" s="11" customFormat="true" ht="12" hidden="false" customHeight="false" outlineLevel="0" collapsed="false">
      <c r="A28" s="39" t="n">
        <f aca="false">Registro!A28</f>
        <v>0</v>
      </c>
      <c r="B28" s="39"/>
      <c r="C28" s="36" t="n">
        <f aca="false">Registro!G28</f>
        <v>0</v>
      </c>
      <c r="D28" s="36"/>
      <c r="E28" s="36"/>
      <c r="F28" s="39"/>
      <c r="G28" s="39"/>
      <c r="H28" s="38"/>
    </row>
    <row r="29" s="11" customFormat="true" ht="12" hidden="false" customHeight="false" outlineLevel="0" collapsed="false">
      <c r="A29" s="39" t="n">
        <f aca="false">Registro!A29</f>
        <v>0</v>
      </c>
      <c r="B29" s="39"/>
      <c r="C29" s="36" t="n">
        <f aca="false">Registro!G29</f>
        <v>0</v>
      </c>
      <c r="D29" s="36"/>
      <c r="E29" s="36"/>
      <c r="F29" s="39"/>
      <c r="G29" s="39"/>
      <c r="H29" s="38"/>
    </row>
    <row r="30" s="11" customFormat="true" ht="12" hidden="false" customHeight="false" outlineLevel="0" collapsed="false">
      <c r="A30" s="39" t="n">
        <f aca="false">Registro!A30</f>
        <v>0</v>
      </c>
      <c r="B30" s="39"/>
      <c r="C30" s="36" t="n">
        <f aca="false">Registro!G30</f>
        <v>0</v>
      </c>
      <c r="D30" s="36"/>
      <c r="E30" s="36"/>
      <c r="F30" s="39"/>
      <c r="G30" s="39"/>
      <c r="H30" s="38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MARCOS CAGAL ORTIZ</v>
      </c>
      <c r="D35" s="41"/>
      <c r="E35" s="41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ROGELIO ENRIQUE TELONA TORRES</v>
      </c>
      <c r="C36" s="42" t="s">
        <v>26</v>
      </c>
      <c r="D36" s="42"/>
      <c r="E36" s="42"/>
      <c r="G36" s="43" t="s">
        <v>27</v>
      </c>
      <c r="H36" s="43"/>
    </row>
    <row r="38" customFormat="false" ht="24.75" hidden="false" customHeight="true" outlineLevel="0" collapsed="false">
      <c r="A38" s="44" t="s">
        <v>37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2023-11-06T19:38:44Z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