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49.png" ContentType="image/png"/>
  <Override PartName="/xl/media/image50.png" ContentType="image/png"/>
  <Override PartName="/xl/media/image51.png" ContentType="image/png"/>
  <Override PartName="/xl/media/image52.png" ContentType="image/png"/>
  <Override PartName="/xl/media/image53.png" ContentType="image/png"/>
  <Override PartName="/xl/media/image54.png" ContentType="image/png"/>
  <Override PartName="/xl/media/image55.png" ContentType="image/png"/>
  <Override PartName="/xl/media/image56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<sst xmlns="http://schemas.openxmlformats.org/spreadsheetml/2006/main" count="99" uniqueCount="42">
  <si>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</si>
  <si>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</si>
  <si>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</si>
  <si>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</si>
  <si>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</si>
  <si>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</si>
  <si>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</si>
  <si>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</si>
  <si>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FEB - JUL 2023</t>
  </si>
  <si>
    <t xml:space="preserve">Nombre del Proyecto</t>
  </si>
  <si>
    <t xml:space="preserve">TUTORÍA Y DIRECCIÓN INDIVIDUALIZADA (TESIS LIC)</t>
  </si>
  <si>
    <t xml:space="preserve">Objetivo </t>
  </si>
  <si>
    <t xml:space="preserve">Dirigir y asesorar las actividades individuales generadas por proyectos de residencias, tesis.</t>
  </si>
  <si>
    <t xml:space="preserve">Meta</t>
  </si>
  <si>
    <t xml:space="preserve">2 tesis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</si>
  <si>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</si>
  <si>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</si>
  <si>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</si>
  <si>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 xml:space="preserve">Tesis: “Aplicación educativa basada en Realidad Aumentada orientada a matemáticas”
Tesista: Enrique de Jesús Baxin Martínez</t>
    </r>
  </si>
  <si>
    <t xml:space="preserve">04/09/2023 – 06/01/2023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</si>
  <si>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 xml:space="preserve">Tesis: “Desarrollo de una aplicación web para la gestión de los mantenimientos  del BackOffice Operacional de Peaje y Telepeaje”
Tesista: Onasis Adrian Rodríguez González</t>
    </r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</si>
  <si>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</si>
  <si>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</si>
  <si>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</si>
  <si>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</si>
  <si>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</si>
  <si>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</si>
  <si>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</si>
  <si>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</si>
  <si>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</si>
  <si>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</si>
  <si>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</si>
  <si>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</si>
  <si>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</si>
  <si>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20/02/2023 - 18/04/2023</t>
  </si>
  <si>
    <t xml:space="preserve">Fotos de revisiones
Capturas de correo electrónico</t>
  </si>
  <si>
    <t xml:space="preserve">NOTA: Llenar este formato por cada proyecto asignado y entregar en la semana número 7 el 1er reporte; en la semana 11 2° reporte; y en la semana 18 el reporte final.</t>
  </si>
  <si>
    <t xml:space="preserve">19/10/2023-15/11/2023</t>
  </si>
  <si>
    <t xml:space="preserve">16/112023 – 06/01/2024</t>
  </si>
  <si>
    <t xml:space="preserve">Fotos de presentación de 
Examen profesional
Calendario de examenes
profesionales</t>
  </si>
  <si>
    <t xml:space="preserve">
Capturas de correo electrónico</t>
  </si>
  <si>
    <r>
      <rPr>
        <sz val="10"/>
        <color rgb="FF000000"/>
        <rFont val="Arial"/>
        <family val="2"/>
        <charset val="1"/>
      </rPr>
      <t xml:space="preserve">El alumno </t>
    </r>
    <r>
      <rPr>
        <sz val="10"/>
        <color rgb="FF000000"/>
        <rFont val="Arial"/>
        <family val="1"/>
      </rPr>
      <t xml:space="preserve">Onasis Adrian Rodríguez González, realizará su examen profesional en el primer semestre de 2024.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</si>
</sst>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0"/>
      <color rgb="FF000000"/>
      <name val="Arial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9.png"/><Relationship Id="rId2" Type="http://schemas.openxmlformats.org/officeDocument/2006/relationships/image" Target="../media/image5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51.png"/><Relationship Id="rId2" Type="http://schemas.openxmlformats.org/officeDocument/2006/relationships/image" Target="../media/image5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3.png"/><Relationship Id="rId2" Type="http://schemas.openxmlformats.org/officeDocument/2006/relationships/image" Target="../media/image54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55.png"/><Relationship Id="rId2" Type="http://schemas.openxmlformats.org/officeDocument/2006/relationships/image" Target="../media/image5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15600" y="47520"/>
          <a:ext cx="136728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7" colorId="64" zoomScale="110" zoomScaleNormal="110" zoomScalePageLayoutView="100" workbookViewId="0">
      <selection pane="topLeft" activeCell="A22" activeCellId="0" sqref="A22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45.7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45.75" hidden="false" customHeight="true" outlineLevel="0" collapsed="false">
      <c r="A21" s="16" t="s">
        <v>18</v>
      </c>
      <c r="B21" s="16"/>
      <c r="C21" s="16"/>
      <c r="D21" s="16"/>
      <c r="E21" s="16"/>
      <c r="F21" s="16"/>
      <c r="G21" s="17" t="s">
        <v>19</v>
      </c>
    </row>
    <row r="22" s="11" customFormat="true" ht="45.75" hidden="false" customHeight="true" outlineLevel="0" collapsed="false">
      <c r="A22" s="18" t="s">
        <v>20</v>
      </c>
      <c r="B22" s="18"/>
      <c r="C22" s="18"/>
      <c r="D22" s="18"/>
      <c r="E22" s="18"/>
      <c r="F22" s="18"/>
      <c r="G22" s="17" t="s">
        <v>19</v>
      </c>
    </row>
    <row r="23" s="11" customFormat="true" ht="13.5" hidden="false" customHeight="true" outlineLevel="0" collapsed="false">
      <c r="A23" s="18"/>
      <c r="B23" s="18"/>
      <c r="C23" s="18"/>
      <c r="D23" s="18"/>
      <c r="E23" s="18"/>
      <c r="F23" s="18"/>
      <c r="G23" s="19"/>
    </row>
    <row r="24" s="11" customFormat="true" ht="13.5" hidden="false" customHeight="true" outlineLevel="0" collapsed="false">
      <c r="A24" s="18"/>
      <c r="B24" s="18"/>
      <c r="C24" s="18"/>
      <c r="D24" s="18"/>
      <c r="E24" s="18"/>
      <c r="F24" s="18"/>
      <c r="G24" s="19"/>
    </row>
    <row r="25" s="11" customFormat="true" ht="14.25" hidden="false" customHeight="false" outlineLevel="0" collapsed="false">
      <c r="A25" s="20"/>
      <c r="B25" s="20"/>
      <c r="C25" s="20"/>
      <c r="D25" s="20"/>
      <c r="E25" s="20"/>
      <c r="F25" s="20"/>
      <c r="G25" s="19"/>
    </row>
    <row r="26" s="11" customFormat="true" ht="13.5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1" customFormat="true" ht="13.5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1" customFormat="true" ht="13.5" hidden="false" customHeight="true" outlineLevel="0" collapsed="false">
      <c r="A28" s="18"/>
      <c r="B28" s="18"/>
      <c r="C28" s="18"/>
      <c r="D28" s="18"/>
      <c r="E28" s="18"/>
      <c r="F28" s="18"/>
      <c r="G28" s="19"/>
    </row>
    <row r="29" s="11" customFormat="true" ht="13.5" hidden="false" customHeight="true" outlineLevel="0" collapsed="false">
      <c r="A29" s="18"/>
      <c r="B29" s="18"/>
      <c r="C29" s="18"/>
      <c r="D29" s="18"/>
      <c r="E29" s="18"/>
      <c r="F29" s="18"/>
      <c r="G29" s="19"/>
    </row>
    <row r="30" s="11" customFormat="true" ht="13.5" hidden="false" customHeight="true" outlineLevel="0" collapsed="false">
      <c r="A30" s="18"/>
      <c r="B30" s="18"/>
      <c r="C30" s="18"/>
      <c r="D30" s="18"/>
      <c r="E30" s="18"/>
      <c r="F30" s="18"/>
      <c r="G30" s="19"/>
    </row>
    <row r="31" s="11" customFormat="true" ht="12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3" t="str">
        <f aca="false">B8</f>
        <v>ROGELIO ENRIQUE TELONA TORRES</v>
      </c>
      <c r="B36" s="1"/>
      <c r="C36" s="24" t="s">
        <v>22</v>
      </c>
      <c r="D36" s="24"/>
      <c r="E36" s="1"/>
      <c r="F36" s="24" t="s">
        <v>23</v>
      </c>
      <c r="G36" s="24"/>
      <c r="H36" s="1"/>
    </row>
    <row r="37" s="11" customFormat="true" ht="28.5" hidden="false" customHeight="true" outlineLevel="0" collapsed="false">
      <c r="A37" s="25" t="s">
        <v>24</v>
      </c>
      <c r="B37" s="1"/>
      <c r="C37" s="26" t="s">
        <v>25</v>
      </c>
      <c r="D37" s="26"/>
      <c r="E37" s="1"/>
      <c r="F37" s="27" t="s">
        <v>26</v>
      </c>
      <c r="G37" s="27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8" t="s">
        <v>27</v>
      </c>
      <c r="B39" s="28"/>
      <c r="C39" s="28"/>
      <c r="D39" s="28"/>
      <c r="E39" s="28"/>
      <c r="F39" s="28"/>
      <c r="G39" s="28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F21" activeCellId="0" sqref="F21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9" t="s">
        <v>28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29</v>
      </c>
      <c r="B9" s="24" t="n">
        <v>1</v>
      </c>
      <c r="C9" s="24"/>
      <c r="D9" s="21"/>
      <c r="F9" s="8" t="s">
        <v>7</v>
      </c>
      <c r="G9" s="10" t="str">
        <f aca="false">Registro!F9</f>
        <v>FEB - JUL 2023</v>
      </c>
      <c r="H9" s="10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(TESIS LIC)</v>
      </c>
      <c r="C11" s="31"/>
      <c r="D11" s="31"/>
      <c r="E11" s="31"/>
      <c r="F11" s="31"/>
      <c r="G11" s="31"/>
      <c r="H11" s="31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12" hidden="false" customHeight="false" outlineLevel="0" collapsed="false">
      <c r="A14" s="32" t="str">
        <f aca="false">Registro!A14</f>
        <v>Dirigir y asesorar las actividades individuales generadas por proyectos de residencias, tesis.</v>
      </c>
      <c r="B14" s="32"/>
      <c r="C14" s="32"/>
      <c r="D14" s="32"/>
      <c r="E14" s="32"/>
      <c r="F14" s="32"/>
      <c r="G14" s="32"/>
      <c r="H14" s="32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12" hidden="false" customHeight="false" outlineLevel="0" collapsed="false">
      <c r="A17" s="32" t="str">
        <f aca="false">Registro!A17</f>
        <v>2 tesis</v>
      </c>
      <c r="B17" s="32"/>
      <c r="C17" s="32"/>
      <c r="D17" s="32"/>
      <c r="E17" s="32"/>
      <c r="F17" s="32"/>
      <c r="G17" s="32"/>
      <c r="H17" s="32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3" t="s">
        <v>30</v>
      </c>
      <c r="B20" s="33"/>
      <c r="C20" s="34" t="s">
        <v>31</v>
      </c>
      <c r="D20" s="34"/>
      <c r="E20" s="34"/>
      <c r="F20" s="33" t="s">
        <v>32</v>
      </c>
      <c r="G20" s="33"/>
      <c r="H20" s="35" t="s">
        <v>33</v>
      </c>
    </row>
    <row r="21" s="11" customFormat="true" ht="87.75" hidden="false" customHeight="true" outlineLevel="0" collapsed="false">
      <c r="A21" s="32" t="str">
        <f aca="false">Registro!A21</f>
        <v>Asesorar, revisar contenido, formato de Tesis de Licenciatura
Tesis: “Aplicación educativa basada en Realidad Aumentada orientada a matemáticas”
Tesista: Enrique de Jesús Baxin Martínez</v>
      </c>
      <c r="B21" s="32"/>
      <c r="C21" s="36" t="s">
        <v>34</v>
      </c>
      <c r="D21" s="36"/>
      <c r="E21" s="36"/>
      <c r="F21" s="13" t="s">
        <v>35</v>
      </c>
      <c r="G21" s="13"/>
      <c r="H21" s="37" t="n">
        <v>0.9</v>
      </c>
    </row>
    <row r="22" s="11" customFormat="true" ht="79.5" hidden="false" customHeight="true" outlineLevel="0" collapsed="false">
      <c r="A22" s="32" t="str">
        <f aca="false">Registro!A22</f>
        <v>Asesorar, revisar contenido, formato de Tesis de Licenciatura
Tesis: “Desarrollo de una aplicación web para la gestión de los mantenimientos  del BackOffice Operacional de Peaje y Telepeaje”
Tesista: Onasis Adrian Rodríguez González</v>
      </c>
      <c r="B22" s="32"/>
      <c r="C22" s="36" t="s">
        <v>34</v>
      </c>
      <c r="D22" s="36"/>
      <c r="E22" s="36"/>
      <c r="F22" s="13" t="s">
        <v>35</v>
      </c>
      <c r="G22" s="13"/>
      <c r="H22" s="37" t="n">
        <v>0.9</v>
      </c>
    </row>
    <row r="23" s="11" customFormat="true" ht="23.25" hidden="false" customHeight="true" outlineLevel="0" collapsed="false">
      <c r="A23" s="32"/>
      <c r="B23" s="32"/>
      <c r="C23" s="36"/>
      <c r="D23" s="36"/>
      <c r="E23" s="36"/>
      <c r="F23" s="32"/>
      <c r="G23" s="32"/>
      <c r="H23" s="37"/>
    </row>
    <row r="24" s="11" customFormat="true" ht="23.25" hidden="false" customHeight="true" outlineLevel="0" collapsed="false">
      <c r="A24" s="32"/>
      <c r="B24" s="32"/>
      <c r="C24" s="36"/>
      <c r="D24" s="36"/>
      <c r="E24" s="36"/>
      <c r="F24" s="32"/>
      <c r="G24" s="32"/>
      <c r="H24" s="37"/>
    </row>
    <row r="25" s="11" customFormat="true" ht="23.25" hidden="false" customHeight="true" outlineLevel="0" collapsed="false">
      <c r="A25" s="32"/>
      <c r="B25" s="32"/>
      <c r="C25" s="36"/>
      <c r="D25" s="36"/>
      <c r="E25" s="36"/>
      <c r="F25" s="32"/>
      <c r="G25" s="32"/>
      <c r="H25" s="37"/>
    </row>
    <row r="26" s="11" customFormat="true" ht="23.25" hidden="false" customHeight="true" outlineLevel="0" collapsed="false">
      <c r="A26" s="32"/>
      <c r="B26" s="32"/>
      <c r="C26" s="36"/>
      <c r="D26" s="36"/>
      <c r="E26" s="36"/>
      <c r="F26" s="32"/>
      <c r="G26" s="32"/>
      <c r="H26" s="37"/>
    </row>
    <row r="27" s="11" customFormat="true" ht="12" hidden="false" customHeight="false" outlineLevel="0" collapsed="false">
      <c r="A27" s="38"/>
      <c r="B27" s="38"/>
      <c r="C27" s="36"/>
      <c r="D27" s="36"/>
      <c r="E27" s="36"/>
      <c r="F27" s="38"/>
      <c r="G27" s="38"/>
      <c r="H27" s="37"/>
    </row>
    <row r="28" s="11" customFormat="true" ht="12" hidden="false" customHeight="false" outlineLevel="0" collapsed="false">
      <c r="A28" s="38"/>
      <c r="B28" s="38"/>
      <c r="C28" s="36"/>
      <c r="D28" s="36"/>
      <c r="E28" s="36"/>
      <c r="F28" s="38"/>
      <c r="G28" s="38"/>
      <c r="H28" s="37"/>
    </row>
    <row r="29" s="11" customFormat="true" ht="12" hidden="false" customHeight="false" outlineLevel="0" collapsed="false">
      <c r="A29" s="38"/>
      <c r="B29" s="38"/>
      <c r="C29" s="36"/>
      <c r="D29" s="36"/>
      <c r="E29" s="36"/>
      <c r="F29" s="38"/>
      <c r="G29" s="38"/>
      <c r="H29" s="37"/>
    </row>
    <row r="30" s="11" customFormat="true" ht="12" hidden="false" customHeight="false" outlineLevel="0" collapsed="false">
      <c r="A30" s="38"/>
      <c r="B30" s="38"/>
      <c r="C30" s="36"/>
      <c r="D30" s="36"/>
      <c r="E30" s="36"/>
      <c r="F30" s="38"/>
      <c r="G30" s="38"/>
      <c r="H30" s="37"/>
    </row>
    <row r="31" s="11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39"/>
      <c r="B35" s="1"/>
      <c r="C35" s="40" t="str">
        <f aca="false">Registro!C36</f>
        <v>MARCOS CAGAL ORTIZ</v>
      </c>
      <c r="D35" s="40"/>
      <c r="E35" s="40"/>
      <c r="F35" s="1"/>
      <c r="G35" s="24" t="str">
        <f aca="false">Registro!F36</f>
        <v>OFELIA ENRIQUEZ ORDAZ</v>
      </c>
      <c r="H35" s="24"/>
    </row>
    <row r="36" s="11" customFormat="true" ht="28.5" hidden="false" customHeight="true" outlineLevel="0" collapsed="false">
      <c r="A36" s="25" t="str">
        <f aca="false">B8</f>
        <v>ROGELIO ENRIQUE TELONA TORRES</v>
      </c>
      <c r="B36" s="1"/>
      <c r="C36" s="41" t="s">
        <v>25</v>
      </c>
      <c r="D36" s="41"/>
      <c r="E36" s="41"/>
      <c r="F36" s="1"/>
      <c r="G36" s="42" t="s">
        <v>26</v>
      </c>
      <c r="H36" s="42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3" t="s">
        <v>36</v>
      </c>
      <c r="B38" s="43"/>
      <c r="C38" s="43"/>
      <c r="D38" s="43"/>
      <c r="E38" s="43"/>
      <c r="F38" s="43"/>
      <c r="G38" s="43"/>
      <c r="H38" s="43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6" colorId="64" zoomScale="110" zoomScaleNormal="110" zoomScalePageLayoutView="100" workbookViewId="0">
      <selection pane="topLeft" activeCell="F22" activeCellId="0" sqref="F22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9" t="s">
        <v>28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29</v>
      </c>
      <c r="B9" s="24" t="n">
        <v>2</v>
      </c>
      <c r="C9" s="24"/>
      <c r="D9" s="21"/>
      <c r="F9" s="8" t="s">
        <v>7</v>
      </c>
      <c r="G9" s="10" t="str">
        <f aca="false">Registro!F9</f>
        <v>FEB - JUL 2023</v>
      </c>
      <c r="H9" s="10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(TESIS LIC)</v>
      </c>
      <c r="C11" s="31"/>
      <c r="D11" s="31"/>
      <c r="E11" s="31"/>
      <c r="F11" s="31"/>
      <c r="G11" s="31"/>
      <c r="H11" s="31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2" t="str">
        <f aca="false">Registro!A14</f>
        <v>Dirigir y asesorar las actividades individuales generadas por proyectos de residencias, tesis.</v>
      </c>
      <c r="B14" s="32"/>
      <c r="C14" s="32"/>
      <c r="D14" s="32"/>
      <c r="E14" s="32"/>
      <c r="F14" s="32"/>
      <c r="G14" s="32"/>
      <c r="H14" s="32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2" t="str">
        <f aca="false">Registro!A17</f>
        <v>2 tesis</v>
      </c>
      <c r="B17" s="32"/>
      <c r="C17" s="32"/>
      <c r="D17" s="32"/>
      <c r="E17" s="32"/>
      <c r="F17" s="32"/>
      <c r="G17" s="32"/>
      <c r="H17" s="32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3" t="s">
        <v>30</v>
      </c>
      <c r="B20" s="33"/>
      <c r="C20" s="34" t="s">
        <v>31</v>
      </c>
      <c r="D20" s="34"/>
      <c r="E20" s="34"/>
      <c r="F20" s="33" t="s">
        <v>32</v>
      </c>
      <c r="G20" s="33"/>
      <c r="H20" s="35" t="s">
        <v>33</v>
      </c>
    </row>
    <row r="21" s="11" customFormat="true" ht="59" hidden="false" customHeight="true" outlineLevel="0" collapsed="false">
      <c r="A21" s="32" t="str">
        <f aca="false">Registro!A21</f>
        <v>Asesorar, revisar contenido, formato de Tesis de Licenciatura
Tesis: “Aplicación educativa basada en Realidad Aumentada orientada a matemáticas”
Tesista: Enrique de Jesús Baxin Martínez</v>
      </c>
      <c r="B21" s="32"/>
      <c r="C21" s="36" t="s">
        <v>37</v>
      </c>
      <c r="D21" s="36"/>
      <c r="E21" s="36"/>
      <c r="F21" s="13" t="s">
        <v>35</v>
      </c>
      <c r="G21" s="13"/>
      <c r="H21" s="37" t="n">
        <v>1</v>
      </c>
    </row>
    <row r="22" s="11" customFormat="true" ht="70.55" hidden="false" customHeight="true" outlineLevel="0" collapsed="false">
      <c r="A22" s="32" t="str">
        <f aca="false">Registro!A22</f>
        <v>Asesorar, revisar contenido, formato de Tesis de Licenciatura
Tesis: “Desarrollo de una aplicación web para la gestión de los mantenimientos  del BackOffice Operacional de Peaje y Telepeaje”
Tesista: Onasis Adrian Rodríguez González</v>
      </c>
      <c r="B22" s="32"/>
      <c r="C22" s="36" t="s">
        <v>37</v>
      </c>
      <c r="D22" s="36"/>
      <c r="E22" s="36"/>
      <c r="F22" s="13" t="s">
        <v>35</v>
      </c>
      <c r="G22" s="13"/>
      <c r="H22" s="37" t="n">
        <v>0.95</v>
      </c>
    </row>
    <row r="23" s="11" customFormat="true" ht="12.8" hidden="false" customHeight="false" outlineLevel="0" collapsed="false">
      <c r="A23" s="32"/>
      <c r="B23" s="32"/>
      <c r="C23" s="36"/>
      <c r="D23" s="36"/>
      <c r="E23" s="36"/>
      <c r="F23" s="38"/>
      <c r="G23" s="38"/>
      <c r="H23" s="37"/>
    </row>
    <row r="24" s="11" customFormat="true" ht="12.8" hidden="false" customHeight="false" outlineLevel="0" collapsed="false">
      <c r="A24" s="32"/>
      <c r="B24" s="32"/>
      <c r="C24" s="36"/>
      <c r="D24" s="36"/>
      <c r="E24" s="36"/>
      <c r="F24" s="38"/>
      <c r="G24" s="38"/>
      <c r="H24" s="37"/>
    </row>
    <row r="25" s="11" customFormat="true" ht="12.8" hidden="false" customHeight="false" outlineLevel="0" collapsed="false">
      <c r="A25" s="32"/>
      <c r="B25" s="32"/>
      <c r="C25" s="36"/>
      <c r="D25" s="36"/>
      <c r="E25" s="36"/>
      <c r="F25" s="38"/>
      <c r="G25" s="38"/>
      <c r="H25" s="37"/>
    </row>
    <row r="26" s="11" customFormat="true" ht="12.8" hidden="false" customHeight="false" outlineLevel="0" collapsed="false">
      <c r="A26" s="32"/>
      <c r="B26" s="32"/>
      <c r="C26" s="36"/>
      <c r="D26" s="36"/>
      <c r="E26" s="36"/>
      <c r="F26" s="38"/>
      <c r="G26" s="38"/>
      <c r="H26" s="37"/>
    </row>
    <row r="27" s="11" customFormat="true" ht="12.8" hidden="false" customHeight="false" outlineLevel="0" collapsed="false">
      <c r="A27" s="38"/>
      <c r="B27" s="38"/>
      <c r="C27" s="36"/>
      <c r="D27" s="36"/>
      <c r="E27" s="36"/>
      <c r="F27" s="38"/>
      <c r="G27" s="38"/>
      <c r="H27" s="37"/>
    </row>
    <row r="28" s="11" customFormat="true" ht="12.8" hidden="false" customHeight="false" outlineLevel="0" collapsed="false">
      <c r="A28" s="38"/>
      <c r="B28" s="38"/>
      <c r="C28" s="36"/>
      <c r="D28" s="36"/>
      <c r="E28" s="36"/>
      <c r="F28" s="38"/>
      <c r="G28" s="38"/>
      <c r="H28" s="37"/>
    </row>
    <row r="29" s="11" customFormat="true" ht="12.8" hidden="false" customHeight="false" outlineLevel="0" collapsed="false">
      <c r="A29" s="38"/>
      <c r="B29" s="38"/>
      <c r="C29" s="36"/>
      <c r="D29" s="36"/>
      <c r="E29" s="36"/>
      <c r="F29" s="38"/>
      <c r="G29" s="38"/>
      <c r="H29" s="37"/>
    </row>
    <row r="30" s="11" customFormat="true" ht="12.8" hidden="false" customHeight="false" outlineLevel="0" collapsed="false">
      <c r="A30" s="38"/>
      <c r="B30" s="38"/>
      <c r="C30" s="36"/>
      <c r="D30" s="36"/>
      <c r="E30" s="36"/>
      <c r="F30" s="38"/>
      <c r="G30" s="38"/>
      <c r="H30" s="37"/>
    </row>
    <row r="31" s="11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4" t="str">
        <f aca="false">Registro!F36</f>
        <v>OFELIA ENRIQUEZ ORDAZ</v>
      </c>
      <c r="H35" s="24"/>
    </row>
    <row r="36" customFormat="false" ht="28.5" hidden="false" customHeight="true" outlineLevel="0" collapsed="false">
      <c r="A36" s="25" t="str">
        <f aca="false">B8</f>
        <v>ROGELIO ENRIQUE TELONA TORRES</v>
      </c>
      <c r="C36" s="41" t="s">
        <v>25</v>
      </c>
      <c r="D36" s="41"/>
      <c r="E36" s="41"/>
      <c r="G36" s="42" t="s">
        <v>26</v>
      </c>
      <c r="H36" s="42"/>
    </row>
    <row r="38" customFormat="false" ht="24.75" hidden="false" customHeight="true" outlineLevel="0" collapsed="false">
      <c r="A38" s="43" t="s">
        <v>36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8" colorId="64" zoomScale="110" zoomScaleNormal="110" zoomScalePageLayoutView="100" workbookViewId="0">
      <selection pane="topLeft" activeCell="A34" activeCellId="0" sqref="A34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9" t="s">
        <v>28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29</v>
      </c>
      <c r="B9" s="24" t="n">
        <v>3</v>
      </c>
      <c r="C9" s="24"/>
      <c r="D9" s="21"/>
      <c r="F9" s="8" t="s">
        <v>7</v>
      </c>
      <c r="G9" s="10" t="str">
        <f aca="false">Registro!F9</f>
        <v>FEB - JUL 2023</v>
      </c>
      <c r="H9" s="10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(TESIS LIC)</v>
      </c>
      <c r="C11" s="31"/>
      <c r="D11" s="31"/>
      <c r="E11" s="31"/>
      <c r="F11" s="31"/>
      <c r="G11" s="31"/>
      <c r="H11" s="31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2" t="str">
        <f aca="false">Registro!A14</f>
        <v>Dirigir y asesorar las actividades individuales generadas por proyectos de residencias, tesis.</v>
      </c>
      <c r="B14" s="32"/>
      <c r="C14" s="32"/>
      <c r="D14" s="32"/>
      <c r="E14" s="32"/>
      <c r="F14" s="32"/>
      <c r="G14" s="32"/>
      <c r="H14" s="32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2" t="str">
        <f aca="false">Registro!A17</f>
        <v>2 tesis</v>
      </c>
      <c r="B17" s="32"/>
      <c r="C17" s="32"/>
      <c r="D17" s="32"/>
      <c r="E17" s="32"/>
      <c r="F17" s="32"/>
      <c r="G17" s="32"/>
      <c r="H17" s="32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3" t="s">
        <v>30</v>
      </c>
      <c r="B20" s="33"/>
      <c r="C20" s="34" t="s">
        <v>31</v>
      </c>
      <c r="D20" s="34"/>
      <c r="E20" s="34"/>
      <c r="F20" s="33" t="s">
        <v>32</v>
      </c>
      <c r="G20" s="33"/>
      <c r="H20" s="35" t="s">
        <v>33</v>
      </c>
    </row>
    <row r="21" s="11" customFormat="true" ht="59" hidden="false" customHeight="true" outlineLevel="0" collapsed="false">
      <c r="A21" s="32" t="str">
        <f aca="false">Registro!A21</f>
        <v>Asesorar, revisar contenido, formato de Tesis de Licenciatura
Tesis: “Aplicación educativa basada en Realidad Aumentada orientada a matemáticas”
Tesista: Enrique de Jesús Baxin Martínez</v>
      </c>
      <c r="B21" s="32"/>
      <c r="C21" s="36" t="s">
        <v>38</v>
      </c>
      <c r="D21" s="36"/>
      <c r="E21" s="36"/>
      <c r="F21" s="44" t="s">
        <v>39</v>
      </c>
      <c r="G21" s="44"/>
      <c r="H21" s="37" t="n">
        <v>1</v>
      </c>
    </row>
    <row r="22" s="11" customFormat="true" ht="70.55" hidden="false" customHeight="true" outlineLevel="0" collapsed="false">
      <c r="A22" s="32" t="str">
        <f aca="false">Registro!A22</f>
        <v>Asesorar, revisar contenido, formato de Tesis de Licenciatura
Tesis: “Desarrollo de una aplicación web para la gestión de los mantenimientos  del BackOffice Operacional de Peaje y Telepeaje”
Tesista: Onasis Adrian Rodríguez González</v>
      </c>
      <c r="B22" s="32"/>
      <c r="C22" s="36" t="s">
        <v>38</v>
      </c>
      <c r="D22" s="36"/>
      <c r="E22" s="36"/>
      <c r="F22" s="13" t="s">
        <v>40</v>
      </c>
      <c r="G22" s="13"/>
      <c r="H22" s="37" t="n">
        <v>0.95</v>
      </c>
    </row>
    <row r="23" s="11" customFormat="true" ht="12.8" hidden="false" customHeight="false" outlineLevel="0" collapsed="false">
      <c r="A23" s="32"/>
      <c r="B23" s="32"/>
      <c r="C23" s="36"/>
      <c r="D23" s="36"/>
      <c r="E23" s="36"/>
      <c r="F23" s="38"/>
      <c r="G23" s="38"/>
      <c r="H23" s="37"/>
    </row>
    <row r="24" s="11" customFormat="true" ht="12.8" hidden="false" customHeight="false" outlineLevel="0" collapsed="false">
      <c r="A24" s="32"/>
      <c r="B24" s="32"/>
      <c r="C24" s="36"/>
      <c r="D24" s="36"/>
      <c r="E24" s="36"/>
      <c r="F24" s="38"/>
      <c r="G24" s="38"/>
      <c r="H24" s="37"/>
    </row>
    <row r="25" s="11" customFormat="true" ht="12.8" hidden="false" customHeight="false" outlineLevel="0" collapsed="false">
      <c r="A25" s="32"/>
      <c r="B25" s="32"/>
      <c r="C25" s="36"/>
      <c r="D25" s="36"/>
      <c r="E25" s="36"/>
      <c r="F25" s="38"/>
      <c r="G25" s="38"/>
      <c r="H25" s="37"/>
    </row>
    <row r="26" s="11" customFormat="true" ht="12.8" hidden="false" customHeight="false" outlineLevel="0" collapsed="false">
      <c r="A26" s="32"/>
      <c r="B26" s="32"/>
      <c r="C26" s="36"/>
      <c r="D26" s="36"/>
      <c r="E26" s="36"/>
      <c r="F26" s="38"/>
      <c r="G26" s="38"/>
      <c r="H26" s="37"/>
    </row>
    <row r="27" s="11" customFormat="true" ht="12.8" hidden="false" customHeight="false" outlineLevel="0" collapsed="false">
      <c r="A27" s="38"/>
      <c r="B27" s="38"/>
      <c r="C27" s="36"/>
      <c r="D27" s="36"/>
      <c r="E27" s="36"/>
      <c r="F27" s="38"/>
      <c r="G27" s="38"/>
      <c r="H27" s="37"/>
    </row>
    <row r="28" s="11" customFormat="true" ht="12.8" hidden="false" customHeight="false" outlineLevel="0" collapsed="false">
      <c r="A28" s="38"/>
      <c r="B28" s="38"/>
      <c r="C28" s="36"/>
      <c r="D28" s="36"/>
      <c r="E28" s="36"/>
      <c r="F28" s="38"/>
      <c r="G28" s="38"/>
      <c r="H28" s="37"/>
    </row>
    <row r="29" s="11" customFormat="true" ht="12.8" hidden="false" customHeight="false" outlineLevel="0" collapsed="false">
      <c r="A29" s="38"/>
      <c r="B29" s="38"/>
      <c r="C29" s="36"/>
      <c r="D29" s="36"/>
      <c r="E29" s="36"/>
      <c r="F29" s="38"/>
      <c r="G29" s="38"/>
      <c r="H29" s="37"/>
    </row>
    <row r="30" s="11" customFormat="true" ht="12.8" hidden="false" customHeight="false" outlineLevel="0" collapsed="false">
      <c r="A30" s="38"/>
      <c r="B30" s="38"/>
      <c r="C30" s="36"/>
      <c r="D30" s="36"/>
      <c r="E30" s="36"/>
      <c r="F30" s="38"/>
      <c r="G30" s="38"/>
      <c r="H30" s="37"/>
    </row>
    <row r="31" s="11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2" t="s">
        <v>41</v>
      </c>
      <c r="B33" s="22"/>
      <c r="C33" s="22"/>
      <c r="D33" s="22"/>
      <c r="E33" s="22"/>
      <c r="F33" s="22"/>
      <c r="G33" s="22"/>
      <c r="H33" s="22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4" t="str">
        <f aca="false">Registro!F36</f>
        <v>OFELIA ENRIQUEZ ORDAZ</v>
      </c>
      <c r="H35" s="24"/>
    </row>
    <row r="36" customFormat="false" ht="28.5" hidden="false" customHeight="true" outlineLevel="0" collapsed="false">
      <c r="A36" s="25" t="str">
        <f aca="false">B8</f>
        <v>ROGELIO ENRIQUE TELONA TORRES</v>
      </c>
      <c r="C36" s="41" t="s">
        <v>25</v>
      </c>
      <c r="D36" s="41"/>
      <c r="E36" s="41"/>
      <c r="G36" s="42" t="s">
        <v>26</v>
      </c>
      <c r="H36" s="42"/>
    </row>
    <row r="38" customFormat="false" ht="24.75" hidden="false" customHeight="true" outlineLevel="0" collapsed="false">
      <c r="A38" s="43" t="s">
        <v>36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2024-01-12T16:28:50Z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