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56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media/image50.png" ContentType="image/png"/>
  <Override PartName="/xl/media/image55.png" ContentType="image/png"/>
  <Override PartName="/xl/media/image4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<sst xmlns="http://schemas.openxmlformats.org/spreadsheetml/2006/main" count="131" uniqueCount="55">
  <si>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</si>
  <si>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</si>
  <si>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</si>
  <si>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</si>
  <si>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</si>
  <si>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</si>
  <si>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</si>
  <si>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</si>
  <si>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</si>
  <si>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</si>
  <si>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</si>
  <si>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</si>
  <si>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</si>
  <si>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</si>
  <si>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</si>
  <si>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</si>
  <si>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</si>
  <si>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</si>
  <si>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</si>
  <si>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04/09/2023-25/01/2024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</si>
  <si>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</si>
  <si>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</si>
  <si>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</si>
  <si>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</si>
  <si>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</si>
  <si>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</si>
  <si>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</si>
  <si>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</si>
  <si>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</si>
  <si>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</si>
  <si>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</si>
  <si>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</si>
  <si>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</si>
  <si>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</si>
  <si>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</si>
  <si>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</si>
  <si>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</si>
  <si>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</si>
  <si>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al 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</si>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</sst>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64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K17" activeCellId="0" sqref="K17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8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8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1" t="s">
        <v>19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1" t="s">
        <v>19</v>
      </c>
    </row>
    <row r="24" s="13" customFormat="true" ht="12.8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1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1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3"/>
      <c r="B32" s="23"/>
      <c r="C32" s="23"/>
      <c r="D32" s="23"/>
      <c r="E32" s="23"/>
      <c r="F32" s="23"/>
      <c r="G32" s="23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4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5" t="s">
        <v>27</v>
      </c>
      <c r="C36" s="26" t="s">
        <v>28</v>
      </c>
      <c r="D36" s="26"/>
      <c r="F36" s="27" t="s">
        <v>29</v>
      </c>
      <c r="G36" s="27"/>
    </row>
    <row r="38" customFormat="false" ht="12.75" hidden="false" customHeight="true" outlineLevel="0" collapsed="false">
      <c r="A38" s="28" t="s">
        <v>30</v>
      </c>
      <c r="B38" s="28"/>
      <c r="C38" s="28"/>
      <c r="D38" s="28"/>
      <c r="E38" s="28"/>
      <c r="F38" s="28"/>
      <c r="G38" s="28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0" t="s">
        <v>32</v>
      </c>
      <c r="E6" s="30"/>
      <c r="F6" s="30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1</v>
      </c>
      <c r="C9" s="10"/>
      <c r="D9" s="22"/>
      <c r="F9" s="9" t="s">
        <v>7</v>
      </c>
      <c r="G9" s="11" t="str">
        <f aca="false">Registro!F9</f>
        <v>SEPT 2023 – ENE 2024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4" t="s">
        <v>38</v>
      </c>
      <c r="D21" s="34"/>
      <c r="E21" s="34"/>
      <c r="F21" s="19" t="s">
        <v>39</v>
      </c>
      <c r="G21" s="19"/>
      <c r="H21" s="35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4" t="s">
        <v>38</v>
      </c>
      <c r="D22" s="34"/>
      <c r="E22" s="34"/>
      <c r="F22" s="17" t="s">
        <v>40</v>
      </c>
      <c r="G22" s="17"/>
      <c r="H22" s="35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4" t="s">
        <v>38</v>
      </c>
      <c r="D23" s="34"/>
      <c r="E23" s="34"/>
      <c r="F23" s="19" t="s">
        <v>41</v>
      </c>
      <c r="G23" s="19"/>
      <c r="H23" s="35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4" t="s">
        <v>38</v>
      </c>
      <c r="D24" s="34"/>
      <c r="E24" s="34"/>
      <c r="F24" s="19" t="s">
        <v>42</v>
      </c>
      <c r="G24" s="19"/>
      <c r="H24" s="35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4" t="s">
        <v>38</v>
      </c>
      <c r="D25" s="34"/>
      <c r="E25" s="34"/>
      <c r="F25" s="17" t="s">
        <v>43</v>
      </c>
      <c r="G25" s="17"/>
      <c r="H25" s="35" t="n">
        <v>0.33</v>
      </c>
    </row>
    <row r="26" s="13" customFormat="true" ht="12.75" hidden="false" customHeight="false" outlineLevel="0" collapsed="false">
      <c r="A26" s="19"/>
      <c r="B26" s="19"/>
      <c r="C26" s="34"/>
      <c r="D26" s="34"/>
      <c r="E26" s="34"/>
      <c r="F26" s="19"/>
      <c r="G26" s="19"/>
      <c r="H26" s="35"/>
    </row>
    <row r="27" s="13" customFormat="true" ht="12.75" hidden="false" customHeight="false" outlineLevel="0" collapsed="false">
      <c r="A27" s="19"/>
      <c r="B27" s="19"/>
      <c r="C27" s="34"/>
      <c r="D27" s="34"/>
      <c r="E27" s="34"/>
      <c r="F27" s="19"/>
      <c r="G27" s="19"/>
      <c r="H27" s="35"/>
    </row>
    <row r="28" s="13" customFormat="true" ht="12.75" hidden="false" customHeight="false" outlineLevel="0" collapsed="false">
      <c r="A28" s="19"/>
      <c r="B28" s="19"/>
      <c r="C28" s="34"/>
      <c r="D28" s="34"/>
      <c r="E28" s="34"/>
      <c r="F28" s="19"/>
      <c r="G28" s="19"/>
      <c r="H28" s="35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2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3"/>
      <c r="B31" s="23"/>
      <c r="C31" s="23"/>
      <c r="D31" s="23"/>
      <c r="E31" s="23"/>
      <c r="F31" s="23"/>
      <c r="G31" s="23"/>
      <c r="H31" s="23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6"/>
      <c r="C33" s="10" t="str">
        <f aca="false">Registro!C35</f>
        <v>MARCOS CAGAL ORTIZ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5" t="str">
        <f aca="false">B8</f>
        <v>ROSARIO CARVAJAL HERNÁNDEZ</v>
      </c>
      <c r="C34" s="37" t="s">
        <v>28</v>
      </c>
      <c r="D34" s="37"/>
      <c r="E34" s="37"/>
      <c r="G34" s="38" t="s">
        <v>29</v>
      </c>
      <c r="H34" s="38"/>
    </row>
    <row r="36" customFormat="false" ht="24.75" hidden="false" customHeight="true" outlineLevel="0" collapsed="false">
      <c r="A36" s="39" t="s">
        <v>44</v>
      </c>
      <c r="B36" s="39"/>
      <c r="C36" s="39"/>
      <c r="D36" s="39"/>
      <c r="E36" s="39"/>
      <c r="F36" s="39"/>
      <c r="G36" s="39"/>
      <c r="H36" s="3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0" t="str">
        <f aca="false">Registro!D6</f>
        <v>INFORMÁTICA</v>
      </c>
      <c r="E6" s="30"/>
      <c r="F6" s="30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2</v>
      </c>
      <c r="C9" s="10"/>
      <c r="D9" s="22"/>
      <c r="F9" s="9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4" t="s">
        <v>45</v>
      </c>
      <c r="D21" s="34"/>
      <c r="E21" s="34"/>
      <c r="F21" s="19" t="s">
        <v>46</v>
      </c>
      <c r="G21" s="19"/>
      <c r="H21" s="35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4" t="s">
        <v>45</v>
      </c>
      <c r="D22" s="34"/>
      <c r="E22" s="34"/>
      <c r="F22" s="17" t="s">
        <v>47</v>
      </c>
      <c r="G22" s="17"/>
      <c r="H22" s="35" t="n">
        <v>0.66</v>
      </c>
    </row>
    <row r="23" s="13" customFormat="true" ht="35.25" hidden="false" customHeight="true" outlineLevel="0" collapsed="false">
      <c r="A23" s="17" t="e">
        <f aca="false">#REF!</f>
        <v>#REF!</v>
      </c>
      <c r="B23" s="17"/>
      <c r="C23" s="34" t="s">
        <v>45</v>
      </c>
      <c r="D23" s="34"/>
      <c r="E23" s="34"/>
      <c r="F23" s="17" t="s">
        <v>48</v>
      </c>
      <c r="G23" s="17"/>
      <c r="H23" s="35" t="n">
        <v>0.66</v>
      </c>
    </row>
    <row r="24" s="13" customFormat="true" ht="35.25" hidden="false" customHeight="true" outlineLevel="0" collapsed="false">
      <c r="A24" s="17" t="str">
        <f aca="false">Registro!A23</f>
        <v>Proceso de evaluación de los trabajos de los alumnos.</v>
      </c>
      <c r="B24" s="17"/>
      <c r="C24" s="34" t="s">
        <v>45</v>
      </c>
      <c r="D24" s="34"/>
      <c r="E24" s="34"/>
      <c r="F24" s="19" t="s">
        <v>49</v>
      </c>
      <c r="G24" s="19"/>
      <c r="H24" s="35" t="n">
        <v>0.66</v>
      </c>
    </row>
    <row r="25" s="13" customFormat="true" ht="35.25" hidden="false" customHeight="true" outlineLevel="0" collapsed="false">
      <c r="A25" s="17" t="str">
        <f aca="false">Registro!A24</f>
        <v>Preparación de material didáctico para cada tema de las materias antes citadas</v>
      </c>
      <c r="B25" s="17"/>
      <c r="C25" s="34" t="s">
        <v>45</v>
      </c>
      <c r="D25" s="34"/>
      <c r="E25" s="34"/>
      <c r="F25" s="19" t="s">
        <v>50</v>
      </c>
      <c r="G25" s="19"/>
      <c r="H25" s="35" t="n">
        <v>0.66</v>
      </c>
    </row>
    <row r="26" s="13" customFormat="true" ht="35.25" hidden="false" customHeight="true" outlineLevel="0" collapsed="false">
      <c r="A26" s="17" t="str">
        <f aca="false">Registro!A25</f>
        <v>Elaboración de reportes administrativos de las actividades</v>
      </c>
      <c r="B26" s="17"/>
      <c r="C26" s="34" t="s">
        <v>45</v>
      </c>
      <c r="D26" s="34"/>
      <c r="E26" s="34"/>
      <c r="F26" s="17" t="s">
        <v>51</v>
      </c>
      <c r="G26" s="17"/>
      <c r="H26" s="35" t="n">
        <v>0.66</v>
      </c>
    </row>
    <row r="27" s="13" customFormat="true" ht="35.25" hidden="false" customHeight="true" outlineLevel="0" collapsed="false">
      <c r="A27" s="17" t="n">
        <f aca="false">Registro!A26</f>
        <v>0</v>
      </c>
      <c r="B27" s="17"/>
      <c r="C27" s="34" t="s">
        <v>45</v>
      </c>
      <c r="D27" s="34"/>
      <c r="E27" s="34"/>
      <c r="F27" s="17" t="s">
        <v>52</v>
      </c>
      <c r="G27" s="17"/>
      <c r="H27" s="35" t="n">
        <v>0.66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4" t="n">
        <f aca="false">Registro!G27</f>
        <v>0</v>
      </c>
      <c r="D28" s="34"/>
      <c r="E28" s="34"/>
      <c r="F28" s="19"/>
      <c r="G28" s="19"/>
      <c r="H28" s="35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4" t="n">
        <f aca="false">Registro!G28</f>
        <v>0</v>
      </c>
      <c r="D29" s="34"/>
      <c r="E29" s="34"/>
      <c r="F29" s="19"/>
      <c r="G29" s="19"/>
      <c r="H29" s="35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4" t="n">
        <f aca="false">Registro!G29</f>
        <v>0</v>
      </c>
      <c r="D30" s="34"/>
      <c r="E30" s="34"/>
      <c r="F30" s="19"/>
      <c r="G30" s="19"/>
      <c r="H30" s="35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10" t="str">
        <f aca="false">Registro!C35</f>
        <v>MARCOS CAGAL ORTIZ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5" t="str">
        <f aca="false">B8</f>
        <v>ROSARIO CARVAJAL HERNÁNDEZ</v>
      </c>
      <c r="C36" s="37" t="s">
        <v>53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0" t="str">
        <f aca="false">Registro!D6</f>
        <v>INFORMÁTICA</v>
      </c>
      <c r="E6" s="30"/>
      <c r="F6" s="30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3</v>
      </c>
      <c r="C9" s="10"/>
      <c r="D9" s="22"/>
      <c r="F9" s="9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4" t="s">
        <v>54</v>
      </c>
      <c r="D21" s="34"/>
      <c r="E21" s="34"/>
      <c r="F21" s="19" t="s">
        <v>46</v>
      </c>
      <c r="G21" s="19"/>
      <c r="H21" s="35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4" t="s">
        <v>54</v>
      </c>
      <c r="D22" s="34"/>
      <c r="E22" s="34"/>
      <c r="F22" s="17" t="s">
        <v>47</v>
      </c>
      <c r="G22" s="17"/>
      <c r="H22" s="35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4" t="s">
        <v>54</v>
      </c>
      <c r="D23" s="34"/>
      <c r="E23" s="34"/>
      <c r="F23" s="17" t="s">
        <v>48</v>
      </c>
      <c r="G23" s="17"/>
      <c r="H23" s="35" t="n">
        <v>1</v>
      </c>
    </row>
    <row r="24" s="13" customFormat="true" ht="12.75" hidden="false" customHeight="false" outlineLevel="0" collapsed="false">
      <c r="A24" s="19" t="str">
        <f aca="false">Registro!A23</f>
        <v>Proceso de evaluación de los trabajos de los alumnos.</v>
      </c>
      <c r="B24" s="19"/>
      <c r="C24" s="34" t="s">
        <v>54</v>
      </c>
      <c r="D24" s="34"/>
      <c r="E24" s="34"/>
      <c r="F24" s="19" t="s">
        <v>49</v>
      </c>
      <c r="G24" s="19"/>
      <c r="H24" s="35" t="n">
        <v>1</v>
      </c>
    </row>
    <row r="25" s="13" customFormat="true" ht="12.75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4" t="s">
        <v>54</v>
      </c>
      <c r="D25" s="34"/>
      <c r="E25" s="34"/>
      <c r="F25" s="19" t="s">
        <v>50</v>
      </c>
      <c r="G25" s="19"/>
      <c r="H25" s="35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4" t="s">
        <v>54</v>
      </c>
      <c r="D26" s="34"/>
      <c r="E26" s="34"/>
      <c r="F26" s="17" t="s">
        <v>51</v>
      </c>
      <c r="G26" s="17"/>
      <c r="H26" s="35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4" t="s">
        <v>54</v>
      </c>
      <c r="D27" s="34"/>
      <c r="E27" s="34"/>
      <c r="F27" s="17" t="s">
        <v>52</v>
      </c>
      <c r="G27" s="17"/>
      <c r="H27" s="35" t="n">
        <v>1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4" t="n">
        <f aca="false">Registro!G27</f>
        <v>0</v>
      </c>
      <c r="D28" s="34"/>
      <c r="E28" s="34"/>
      <c r="F28" s="19"/>
      <c r="G28" s="19"/>
      <c r="H28" s="35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4" t="n">
        <f aca="false">Registro!G28</f>
        <v>0</v>
      </c>
      <c r="D29" s="34"/>
      <c r="E29" s="34"/>
      <c r="F29" s="19"/>
      <c r="G29" s="19"/>
      <c r="H29" s="35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4" t="n">
        <f aca="false">Registro!G29</f>
        <v>0</v>
      </c>
      <c r="D30" s="34"/>
      <c r="E30" s="34"/>
      <c r="F30" s="19"/>
      <c r="G30" s="19"/>
      <c r="H30" s="35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10" t="str">
        <f aca="false">Registro!C35</f>
        <v>MARCOS CAGAL ORTIZ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5" t="str">
        <f aca="false">B8</f>
        <v>ROSARIO CARVAJAL HERNÁNDEZ</v>
      </c>
      <c r="C36" s="37" t="s">
        <v>53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2023-10-12T19:57:04Z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