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REP PARCIAL\"/>
    </mc:Choice>
  </mc:AlternateContent>
  <bookViews>
    <workbookView xWindow="0" yWindow="0" windowWidth="20490" windowHeight="7665"/>
  </bookViews>
  <sheets>
    <sheet name="REP P-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P-1'!$A$1:$N$35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N26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<sst xmlns="http://schemas.openxmlformats.org/spreadsheetml/2006/main" count="153" uniqueCount="47">
  <si>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</si>
  <si>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</si>
  <si>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</si>
  <si>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</si>
  <si>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</si>
  <si>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</si>
  <si>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</si>
  <si>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</si>
  <si>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</si>
  <si>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</si>
  <si>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</si>
  <si>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</si>
  <si>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</si>
  <si>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</si>
  <si>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</si>
  <si>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</si>
  <si>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</si>
  <si>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</si>
  <si>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</si>
  <si>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</si>
  <si>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</si>
  <si>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</si>
  <si>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</si>
  <si>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</si>
  <si>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</si>
  <si>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</si>
  <si>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</si>
  <si>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</si>
  <si>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</si>
  <si>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</si>
  <si>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</si>
  <si>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</si>
  <si>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</si>
  <si>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</si>
  <si>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</si>
  <si>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</si>
  <si>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</si>
  <si>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</si>
  <si>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FORMULACION Y EVALUACION DE PROYECTOS</t>
  </si>
  <si>
    <t>702A</t>
  </si>
  <si>
    <t>502A</t>
  </si>
  <si>
    <t>502B</t>
  </si>
  <si>
    <t>DINAMICA</t>
  </si>
  <si>
    <t>302B</t>
  </si>
  <si>
    <t>MAQUINAS Y EQUIPOS TERMICOS II</t>
  </si>
  <si>
    <t>602-U</t>
  </si>
  <si>
    <t>SEP-2023/ENE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</si>
</sst>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</v>
      </c>
      <c r="C8" s="53"/>
      <c r="D8" s="14" t="s">
        <v>5</v>
      </c>
      <c r="E8" s="5">
        <v>5</v>
      </c>
      <c r="G8" s="4" t="s">
        <v>6</v>
      </c>
      <c r="H8" s="5">
        <v>4</v>
      </c>
      <c r="I8" s="52" t="s">
        <v>7</v>
      </c>
      <c r="J8" s="52"/>
      <c r="K8" s="52"/>
      <c r="L8" s="53" t="s">
        <v>46</v>
      </c>
      <c r="M8" s="53"/>
      <c r="N8" s="53"/>
    </row>
    <row r="10" spans="1:14" x14ac:dyDescent="0.2">
      <c r="A10" s="4" t="s">
        <v>8</v>
      </c>
      <c r="B10" s="53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8" t="s">
        <v>38</v>
      </c>
      <c r="B14" s="9" t="s">
        <v>21</v>
      </c>
      <c r="C14" s="9" t="s">
        <v>39</v>
      </c>
      <c r="D14" s="9" t="s">
        <v>33</v>
      </c>
      <c r="E14" s="9">
        <v>3</v>
      </c>
      <c r="F14" s="9">
        <v>3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89</v>
      </c>
      <c r="N14" s="15">
        <v>0.67</v>
      </c>
    </row>
    <row r="15" spans="1:14" s="11" customFormat="1" ht="18" customHeight="1" x14ac:dyDescent="0.2">
      <c r="A15" s="8" t="s">
        <v>36</v>
      </c>
      <c r="B15" s="9" t="s">
        <v>21</v>
      </c>
      <c r="C15" s="9" t="s">
        <v>40</v>
      </c>
      <c r="D15" s="9" t="s">
        <v>33</v>
      </c>
      <c r="E15" s="9"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0.66</v>
      </c>
    </row>
    <row r="16" spans="1:14" s="11" customFormat="1" ht="19.5" customHeight="1" x14ac:dyDescent="0.2">
      <c r="A16" s="8" t="s">
        <v>36</v>
      </c>
      <c r="B16" s="9" t="s">
        <v>21</v>
      </c>
      <c r="C16" s="9" t="s">
        <v>41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0.74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33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92</v>
      </c>
      <c r="N17" s="15">
        <v>0.93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0.5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24</v>
      </c>
      <c r="B26" s="24" t="s">
        <v>25</v>
      </c>
      <c r="C26" s="24" t="s">
        <v>25</v>
      </c>
      <c r="D26" s="24" t="s">
        <v>25</v>
      </c>
      <c r="E26" s="24">
        <f>SUM(E14:E25)</f>
        <v>79</v>
      </c>
      <c r="F26" s="24">
        <f>SUM(F14:F25)</f>
        <v>79</v>
      </c>
      <c r="G26" s="24">
        <f>SUM(G14:G25)</f>
        <v>0</v>
      </c>
      <c r="H26" s="25"/>
      <c r="I26" s="24">
        <f t="shared" si="0"/>
        <v>0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91.8</v>
      </c>
      <c r="N26" s="26">
        <f>AVERAGE(N14:N25)</f>
        <v>0.70000000000000007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27</v>
      </c>
      <c r="C31" s="56"/>
      <c r="D31" s="56"/>
      <c r="E31" s="31"/>
      <c r="F31" s="31"/>
      <c r="G31" s="57" t="s">
        <v>28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37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SEP-2023/ENE - 2024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FORMULACION Y EVALUACION DE PROYECTOS</v>
      </c>
      <c r="B14" s="9" t="s">
        <v>30</v>
      </c>
      <c r="C14" s="9" t="str">
        <f>'REP P-1'!C14</f>
        <v>702A</v>
      </c>
      <c r="D14" s="9" t="str">
        <f>'REP P-1'!D14</f>
        <v>IEME</v>
      </c>
      <c r="E14" s="9">
        <f>'REP P-1'!E14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P-1'!A18</f>
        <v>MAQUINAS Y EQUIPOS TERMICOS II</v>
      </c>
      <c r="B17" s="9"/>
      <c r="C17" s="9" t="str">
        <f>'REP P-1'!C18</f>
        <v>602-U</v>
      </c>
      <c r="D17" s="9" t="str">
        <f>'REP P-1'!D18</f>
        <v>IEME</v>
      </c>
      <c r="E17" s="9">
        <f>'REP P-1'!E18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SEP-2023/ENE - 2024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FORMULACION Y EVALUACION DE PROYECTOS</v>
      </c>
      <c r="B14" s="9"/>
      <c r="C14" s="9" t="str">
        <f>'REP P-1'!C14</f>
        <v>702A</v>
      </c>
      <c r="D14" s="9" t="str">
        <f>'REP P-1'!D14</f>
        <v>IEME</v>
      </c>
      <c r="E14" s="9">
        <f>'REP P-1'!E14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REFRIGERACION Y AIRE ACONDICIONADO</v>
      </c>
      <c r="B15" s="9"/>
      <c r="C15" s="9" t="str">
        <f>'REP P-1'!C15</f>
        <v>502A</v>
      </c>
      <c r="D15" s="9" t="str">
        <f>'REP P-1'!D15</f>
        <v>IEME</v>
      </c>
      <c r="E15" s="9">
        <f>'REP P-1'!E15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P-1'!A18</f>
        <v>MAQUINAS Y EQUIPOS TERMICOS II</v>
      </c>
      <c r="B17" s="9"/>
      <c r="C17" s="9" t="str">
        <f>'REP P-1'!C18</f>
        <v>602-U</v>
      </c>
      <c r="D17" s="9" t="str">
        <f>'REP P-1'!D18</f>
        <v>IEME</v>
      </c>
      <c r="E17" s="9">
        <f>'REP P-1'!E18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SEP-2023/ENE - 2024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FORMULACION Y EVALUACION DE PROYECTOS</v>
      </c>
      <c r="B14" s="9"/>
      <c r="C14" s="9" t="str">
        <f>'REP P-1'!C14</f>
        <v>702A</v>
      </c>
      <c r="D14" s="9" t="str">
        <f>'REP P-1'!D14</f>
        <v>IEME</v>
      </c>
      <c r="E14" s="9">
        <f>'REP P-1'!E14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REFRIGERACION Y AIRE ACONDICIONADO</v>
      </c>
      <c r="B15" s="9"/>
      <c r="C15" s="9" t="str">
        <f>'REP P-1'!C15</f>
        <v>502A</v>
      </c>
      <c r="D15" s="9" t="str">
        <f>'REP P-1'!D15</f>
        <v>IEME</v>
      </c>
      <c r="E15" s="9">
        <f>'REP P-1'!E15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P-1'!A18</f>
        <v>MAQUINAS Y EQUIPOS TERMICOS II</v>
      </c>
      <c r="B17" s="9"/>
      <c r="C17" s="9" t="str">
        <f>'REP P-1'!C18</f>
        <v>602-U</v>
      </c>
      <c r="D17" s="9" t="str">
        <f>'REP P-1'!D18</f>
        <v>IEME</v>
      </c>
      <c r="E17" s="9">
        <f>'REP P-1'!E18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P-1</vt:lpstr>
      <vt:lpstr>2</vt:lpstr>
      <vt:lpstr>3</vt:lpstr>
      <vt:lpstr>4</vt:lpstr>
      <vt:lpstr>'2'!Área_de_impresión</vt:lpstr>
      <vt:lpstr>'3'!Área_de_impresión</vt:lpstr>
      <vt:lpstr>'4'!Área_de_impresión</vt:lpstr>
      <vt:lpstr>'REP P-1'!Área_de_impresión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2023-11-09T14:13:25Z</dcterms:modified>
  <cp:category/>
  <cp:contentStatus/>
</cp:coreProperties>
</file>