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"/>
    </mc:Choice>
  </mc:AlternateContent>
  <xr:revisionPtr revIDLastSave="0" documentId="13_ncr:1_{5E1D4973-BC44-495B-B15A-1D3D095B4B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. Emp." sheetId="1" r:id="rId1"/>
    <sheet name="Ap. Mov1" sheetId="3" r:id="rId2"/>
    <sheet name="Arq.Comp" sheetId="5" r:id="rId3"/>
    <sheet name="PO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5" l="1"/>
  <c r="Q21" i="5"/>
  <c r="Q20" i="5"/>
  <c r="Q19" i="5"/>
  <c r="Q18" i="5"/>
  <c r="Q17" i="5"/>
  <c r="Q20" i="3"/>
  <c r="Q19" i="3"/>
  <c r="Q18" i="3"/>
  <c r="Q17" i="3"/>
  <c r="Q16" i="3"/>
  <c r="Q15" i="3"/>
  <c r="Q14" i="3"/>
  <c r="Q13" i="3"/>
  <c r="Q12" i="3"/>
  <c r="Q11" i="3"/>
  <c r="Q10" i="3"/>
  <c r="Q9" i="3"/>
  <c r="Q24" i="1"/>
  <c r="Q23" i="1"/>
  <c r="Q22" i="1"/>
  <c r="Q21" i="1"/>
  <c r="Q20" i="1"/>
  <c r="Q9" i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K58" i="5" s="1"/>
  <c r="J55" i="5"/>
  <c r="P54" i="5"/>
  <c r="O54" i="5"/>
  <c r="N54" i="5"/>
  <c r="M54" i="5"/>
  <c r="M57" i="5" s="1"/>
  <c r="L54" i="5"/>
  <c r="K54" i="5"/>
  <c r="K57" i="5" s="1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7" i="6" l="1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10" i="1" l="1"/>
  <c r="Q11" i="1"/>
  <c r="Q12" i="1"/>
  <c r="Q13" i="1"/>
  <c r="Q14" i="1"/>
  <c r="Q15" i="1"/>
  <c r="Q16" i="1"/>
  <c r="Q17" i="1"/>
  <c r="Q18" i="1"/>
  <c r="Q1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<sst xmlns="http://schemas.openxmlformats.org/spreadsheetml/2006/main" count="497" uniqueCount="144">
  <si>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</si>
  <si>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</si>
  <si>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</si>
  <si>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</si>
  <si>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</si>
  <si>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</si>
  <si>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</si>
  <si>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</si>
  <si>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</si>
  <si>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</si>
  <si>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</si>
  <si>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</si>
  <si>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</si>
  <si>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</si>
  <si>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</si>
  <si>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</si>
  <si>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</si>
  <si>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</si>
  <si>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</si>
  <si>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</si>
  <si>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</si>
  <si>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</si>
  <si>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</si>
  <si>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</si>
  <si>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221U0815</t>
  </si>
  <si>
    <t>201U0111</t>
  </si>
  <si>
    <t>191U0176</t>
  </si>
  <si>
    <t>201U0563</t>
  </si>
  <si>
    <t>201U0112</t>
  </si>
  <si>
    <t>201U0031</t>
  </si>
  <si>
    <t>201U0126</t>
  </si>
  <si>
    <t>ESTRADA CONCHI LEISY</t>
  </si>
  <si>
    <t>GARCIA ACOSTA MARIA GUADALUPE</t>
  </si>
  <si>
    <t>GONZALEZ AVELINO SARA STEPHANY</t>
  </si>
  <si>
    <t>JACINTO RAMON JULIO ALEJANDRO</t>
  </si>
  <si>
    <t>LERDO FISCAL PAOLA</t>
  </si>
  <si>
    <t>VERA TEOBAL JOSE GUADALUPE</t>
  </si>
  <si>
    <t>191U0168</t>
  </si>
  <si>
    <t>191U0169</t>
  </si>
  <si>
    <t>191U0170</t>
  </si>
  <si>
    <t>181U0197</t>
  </si>
  <si>
    <t>191U0184</t>
  </si>
  <si>
    <t>191U0185</t>
  </si>
  <si>
    <t>CARMONA COBAXIN ANGEL DE JESUS</t>
  </si>
  <si>
    <t>CHIPOL FISCAL JUAN CARLOS</t>
  </si>
  <si>
    <t>COBAXIN OSORIO ENOC</t>
  </si>
  <si>
    <t>LINO MIXTEGA JOSE LUIS</t>
  </si>
  <si>
    <t>OSTO MAZABA JOHANA JACQUELIN</t>
  </si>
  <si>
    <t>PEREZ QUINTANA LUIS FERNANDO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</si>
  <si>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</si>
  <si>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</si>
  <si>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</si>
  <si>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</si>
  <si>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</si>
  <si>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</si>
  <si>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</si>
  <si>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</si>
  <si>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</si>
  <si>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</si>
  <si>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</si>
  <si>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211U0190</t>
  </si>
  <si>
    <t>211U0013</t>
  </si>
  <si>
    <t>211U0547</t>
  </si>
  <si>
    <t>211U0486</t>
  </si>
  <si>
    <t>211U0206</t>
  </si>
  <si>
    <t>ARTIGAS MARTINEZ ALEXIS</t>
  </si>
  <si>
    <t>BERNAL ANDRADE JESUS ALEJANDRO</t>
  </si>
  <si>
    <t>CANELA AMARO VICTOR</t>
  </si>
  <si>
    <t>CINTO GUILLEN GILBERTO</t>
  </si>
  <si>
    <t>DIAZ POLITO CARLOS DAVID</t>
  </si>
  <si>
    <t>HERNANDEZ SALAZAR GUSTAVO ANGEL</t>
  </si>
  <si>
    <t>MALAGA MALAGA XOCHITL LITZURY</t>
  </si>
  <si>
    <t>MAULEON FLORES JAZMIN</t>
  </si>
  <si>
    <t>MELCHI COTA CRUZ AXEL</t>
  </si>
  <si>
    <t>MIXTEGA SOSA JUAN DANIEL</t>
  </si>
  <si>
    <t>SANTOS HERNANDEZ EDUARDO</t>
  </si>
  <si>
    <t>VENAVIDES RODRIGUEZ ROGELIO DE JESUS</t>
  </si>
  <si>
    <t>MTI VICTOR MANUEL CHONTAL AMADOR</t>
  </si>
  <si>
    <t>AZAMAR TEGOMA LEONARDO DE JESUS</t>
  </si>
  <si>
    <t>COLORIANO VICTORIO ELISA</t>
  </si>
  <si>
    <t>HERNANDEZ AZAMAR LEONARDO</t>
  </si>
  <si>
    <t>RIOS VALLE FABIAN ALEXANDER</t>
  </si>
  <si>
    <t>XOLO ABSALON SERGIO LUIS</t>
  </si>
  <si>
    <t>201U0096</t>
  </si>
  <si>
    <t>201U0490</t>
  </si>
  <si>
    <t>201U0120</t>
  </si>
  <si>
    <t>201U0127</t>
  </si>
  <si>
    <t>SEPTIEMBRE 2023 - ENERO 2024</t>
  </si>
  <si>
    <t>Aplicaciones Empresariales</t>
  </si>
  <si>
    <t>704-IN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</si>
  <si>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</si>
  <si>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</si>
  <si>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</si>
  <si>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</si>
  <si>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</si>
  <si>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</si>
  <si>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</si>
  <si>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</si>
  <si>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</si>
  <si>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</si>
  <si>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</si>
  <si>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</si>
  <si>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</si>
  <si>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</si>
  <si>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</si>
  <si>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</si>
  <si>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221U0814</t>
  </si>
  <si>
    <t>201U0116</t>
  </si>
  <si>
    <t>201U0117</t>
  </si>
  <si>
    <t>201U0119</t>
  </si>
  <si>
    <t>201U0125</t>
  </si>
  <si>
    <t>201U0128</t>
  </si>
  <si>
    <t>Aplicaciones Móviles I</t>
  </si>
  <si>
    <t>704-AP</t>
  </si>
  <si>
    <t>ALVARADO MERLIN CARLOS RAUL</t>
  </si>
  <si>
    <t>FARARONI LOPEZ JULIO CESAR</t>
  </si>
  <si>
    <t>Arquitectura de Computadoras</t>
  </si>
  <si>
    <t>504B</t>
  </si>
  <si>
    <t>ACOSTA RODRÍGUEZ ARANZA STEPHANY</t>
  </si>
  <si>
    <t>BAXIN MIXTEGA EDUARDO IVÁN</t>
  </si>
  <si>
    <t>BAXIN TAGAN GAEL ISAI</t>
  </si>
  <si>
    <t>CAMACHO VENTURA ALAN RODRIGO</t>
  </si>
  <si>
    <t>CRUZ ZACARIAS WENDY ELLEN</t>
  </si>
  <si>
    <t>DEL ANGEL BAPO LINDA JHOANA</t>
  </si>
  <si>
    <t>GARCIA SEGURA CESAR EDUARDO</t>
  </si>
  <si>
    <t>GUEVARA VELASQUEZ LEONARDO ALEXIS</t>
  </si>
  <si>
    <t>HERNANDEZ TOTO AMALIN ROMINA</t>
  </si>
  <si>
    <t>MORALES TON ESTRELLA</t>
  </si>
  <si>
    <t>PEREZ SANCHEZ VICTOR EDEN</t>
  </si>
  <si>
    <t>POLITO VENTURA LUIS GERARDO</t>
  </si>
  <si>
    <t>RAMÓN XOLO CARLA KARINA</t>
  </si>
  <si>
    <t>221U0184</t>
  </si>
  <si>
    <t>221U0192</t>
  </si>
  <si>
    <t>221U0194</t>
  </si>
  <si>
    <t>221U0196</t>
  </si>
  <si>
    <t>221U0203</t>
  </si>
  <si>
    <t>221U0209</t>
  </si>
  <si>
    <t>221U0215</t>
  </si>
  <si>
    <t>221U0226</t>
  </si>
  <si>
    <t>221U0236</t>
  </si>
  <si>
    <t>221U0238</t>
  </si>
  <si>
    <t>221U0244</t>
  </si>
  <si>
    <t>Programación Orientada a Objetos</t>
  </si>
  <si>
    <t>ARRTR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</si>
</sst>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D13" sqref="D13:I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89</v>
      </c>
      <c r="K4" s="24"/>
      <c r="M4" t="s">
        <v>2</v>
      </c>
      <c r="N4" s="25">
        <v>45203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83</v>
      </c>
      <c r="D9" s="23" t="s">
        <v>78</v>
      </c>
      <c r="E9" s="23" t="s">
        <v>78</v>
      </c>
      <c r="F9" s="23" t="s">
        <v>78</v>
      </c>
      <c r="G9" s="23" t="s">
        <v>78</v>
      </c>
      <c r="H9" s="23" t="s">
        <v>78</v>
      </c>
      <c r="I9" s="23" t="s">
        <v>78</v>
      </c>
      <c r="J9" s="16">
        <v>85</v>
      </c>
      <c r="K9" s="16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s="16" t="s">
        <v>37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16">
        <v>80</v>
      </c>
      <c r="K10" s="16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11.428571428571429</v>
      </c>
    </row>
    <row r="11" spans="2:18" x14ac:dyDescent="0.25">
      <c r="B11" s="6">
        <f t="shared" ref="B11:B53" si="1">B10+1</f>
        <v>3</v>
      </c>
      <c r="C11" s="16" t="s">
        <v>38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16">
        <v>80</v>
      </c>
      <c r="K11" s="16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16" t="s">
        <v>39</v>
      </c>
      <c r="D12" s="23" t="s">
        <v>45</v>
      </c>
      <c r="E12" s="23" t="s">
        <v>45</v>
      </c>
      <c r="F12" s="23" t="s">
        <v>45</v>
      </c>
      <c r="G12" s="23" t="s">
        <v>45</v>
      </c>
      <c r="H12" s="23" t="s">
        <v>45</v>
      </c>
      <c r="I12" s="23" t="s">
        <v>45</v>
      </c>
      <c r="J12" s="16">
        <v>80</v>
      </c>
      <c r="K12" s="16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16" t="s">
        <v>84</v>
      </c>
      <c r="D13" s="23" t="s">
        <v>79</v>
      </c>
      <c r="E13" s="23" t="s">
        <v>79</v>
      </c>
      <c r="F13" s="23" t="s">
        <v>79</v>
      </c>
      <c r="G13" s="23" t="s">
        <v>79</v>
      </c>
      <c r="H13" s="23" t="s">
        <v>79</v>
      </c>
      <c r="I13" s="23" t="s">
        <v>79</v>
      </c>
      <c r="J13" s="16">
        <v>85</v>
      </c>
      <c r="K13" s="16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16" t="s">
        <v>24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16">
        <v>85</v>
      </c>
      <c r="K14" s="16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16" t="s">
        <v>25</v>
      </c>
      <c r="D15" s="23" t="s">
        <v>32</v>
      </c>
      <c r="E15" s="23" t="s">
        <v>32</v>
      </c>
      <c r="F15" s="23" t="s">
        <v>32</v>
      </c>
      <c r="G15" s="23" t="s">
        <v>32</v>
      </c>
      <c r="H15" s="23" t="s">
        <v>32</v>
      </c>
      <c r="I15" s="23" t="s">
        <v>32</v>
      </c>
      <c r="J15" s="16">
        <v>90</v>
      </c>
      <c r="K15" s="16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16" t="s">
        <v>26</v>
      </c>
      <c r="D16" s="23" t="s">
        <v>33</v>
      </c>
      <c r="E16" s="23" t="s">
        <v>33</v>
      </c>
      <c r="F16" s="23" t="s">
        <v>33</v>
      </c>
      <c r="G16" s="23" t="s">
        <v>33</v>
      </c>
      <c r="H16" s="23" t="s">
        <v>33</v>
      </c>
      <c r="I16" s="23" t="s">
        <v>33</v>
      </c>
      <c r="J16" s="16">
        <v>90</v>
      </c>
      <c r="K16" s="16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16" t="s">
        <v>27</v>
      </c>
      <c r="D17" s="23" t="s">
        <v>80</v>
      </c>
      <c r="E17" s="23" t="s">
        <v>80</v>
      </c>
      <c r="F17" s="23" t="s">
        <v>80</v>
      </c>
      <c r="G17" s="23" t="s">
        <v>80</v>
      </c>
      <c r="H17" s="23" t="s">
        <v>80</v>
      </c>
      <c r="I17" s="23" t="s">
        <v>80</v>
      </c>
      <c r="J17" s="16">
        <v>75</v>
      </c>
      <c r="K17" s="16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x14ac:dyDescent="0.25">
      <c r="B18" s="6">
        <f t="shared" si="1"/>
        <v>10</v>
      </c>
      <c r="C18" s="16" t="s">
        <v>28</v>
      </c>
      <c r="D18" s="23" t="s">
        <v>34</v>
      </c>
      <c r="E18" s="23" t="s">
        <v>34</v>
      </c>
      <c r="F18" s="23" t="s">
        <v>34</v>
      </c>
      <c r="G18" s="23" t="s">
        <v>34</v>
      </c>
      <c r="H18" s="23" t="s">
        <v>34</v>
      </c>
      <c r="I18" s="23" t="s">
        <v>34</v>
      </c>
      <c r="J18" s="16">
        <v>80</v>
      </c>
      <c r="K18" s="16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16" t="s">
        <v>40</v>
      </c>
      <c r="D19" s="23" t="s">
        <v>46</v>
      </c>
      <c r="E19" s="23" t="s">
        <v>46</v>
      </c>
      <c r="F19" s="23" t="s">
        <v>46</v>
      </c>
      <c r="G19" s="23" t="s">
        <v>46</v>
      </c>
      <c r="H19" s="23" t="s">
        <v>46</v>
      </c>
      <c r="I19" s="23" t="s">
        <v>46</v>
      </c>
      <c r="J19" s="16">
        <v>0</v>
      </c>
      <c r="K19" s="16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16" t="s">
        <v>41</v>
      </c>
      <c r="D20" s="23" t="s">
        <v>47</v>
      </c>
      <c r="E20" s="23" t="s">
        <v>47</v>
      </c>
      <c r="F20" s="23" t="s">
        <v>47</v>
      </c>
      <c r="G20" s="23" t="s">
        <v>47</v>
      </c>
      <c r="H20" s="23" t="s">
        <v>47</v>
      </c>
      <c r="I20" s="23" t="s">
        <v>47</v>
      </c>
      <c r="J20" s="16">
        <v>90</v>
      </c>
      <c r="K20" s="16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6" t="s">
        <v>42</v>
      </c>
      <c r="D21" s="23" t="s">
        <v>48</v>
      </c>
      <c r="E21" s="23" t="s">
        <v>48</v>
      </c>
      <c r="F21" s="23" t="s">
        <v>48</v>
      </c>
      <c r="G21" s="23" t="s">
        <v>48</v>
      </c>
      <c r="H21" s="23" t="s">
        <v>48</v>
      </c>
      <c r="I21" s="23" t="s">
        <v>48</v>
      </c>
      <c r="J21" s="16">
        <v>80</v>
      </c>
      <c r="K21" s="16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16" t="s">
        <v>85</v>
      </c>
      <c r="D22" s="23" t="s">
        <v>81</v>
      </c>
      <c r="E22" s="23" t="s">
        <v>81</v>
      </c>
      <c r="F22" s="23" t="s">
        <v>81</v>
      </c>
      <c r="G22" s="23" t="s">
        <v>81</v>
      </c>
      <c r="H22" s="23" t="s">
        <v>81</v>
      </c>
      <c r="I22" s="23" t="s">
        <v>81</v>
      </c>
      <c r="J22" s="16">
        <v>75</v>
      </c>
      <c r="K22" s="16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16" t="s">
        <v>30</v>
      </c>
      <c r="D23" s="23" t="s">
        <v>36</v>
      </c>
      <c r="E23" s="23" t="s">
        <v>36</v>
      </c>
      <c r="F23" s="23" t="s">
        <v>36</v>
      </c>
      <c r="G23" s="23" t="s">
        <v>36</v>
      </c>
      <c r="H23" s="23" t="s">
        <v>36</v>
      </c>
      <c r="I23" s="23" t="s">
        <v>36</v>
      </c>
      <c r="J23" s="16">
        <v>80</v>
      </c>
      <c r="K23" s="16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16" t="s">
        <v>86</v>
      </c>
      <c r="D24" s="23" t="s">
        <v>82</v>
      </c>
      <c r="E24" s="23" t="s">
        <v>82</v>
      </c>
      <c r="F24" s="23" t="s">
        <v>82</v>
      </c>
      <c r="G24" s="23" t="s">
        <v>82</v>
      </c>
      <c r="H24" s="23" t="s">
        <v>82</v>
      </c>
      <c r="I24" s="23" t="s">
        <v>82</v>
      </c>
      <c r="J24" s="16">
        <v>80</v>
      </c>
      <c r="K24" s="16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0.9375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6.25E-2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D13" sqref="D13:I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112</v>
      </c>
      <c r="E4" s="34"/>
      <c r="F4" s="34"/>
      <c r="G4" s="34"/>
      <c r="I4" t="s">
        <v>1</v>
      </c>
      <c r="J4" s="24" t="s">
        <v>113</v>
      </c>
      <c r="K4" s="24"/>
      <c r="M4" t="s">
        <v>2</v>
      </c>
      <c r="N4" s="25">
        <v>45203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101</v>
      </c>
      <c r="D9" s="35" t="s">
        <v>90</v>
      </c>
      <c r="E9" s="35" t="s">
        <v>90</v>
      </c>
      <c r="F9" s="35" t="s">
        <v>90</v>
      </c>
      <c r="G9" s="35" t="s">
        <v>90</v>
      </c>
      <c r="H9" s="35" t="s">
        <v>90</v>
      </c>
      <c r="I9" s="35" t="s">
        <v>90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21.25</v>
      </c>
    </row>
    <row r="10" spans="2:18" x14ac:dyDescent="0.25">
      <c r="B10" s="6">
        <f>B9+1</f>
        <v>2</v>
      </c>
      <c r="C10" s="3" t="s">
        <v>102</v>
      </c>
      <c r="D10" s="35" t="s">
        <v>91</v>
      </c>
      <c r="E10" s="35" t="s">
        <v>91</v>
      </c>
      <c r="F10" s="35" t="s">
        <v>91</v>
      </c>
      <c r="G10" s="35" t="s">
        <v>91</v>
      </c>
      <c r="H10" s="35" t="s">
        <v>91</v>
      </c>
      <c r="I10" s="35" t="s">
        <v>91</v>
      </c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SUM(J10:P10)/4</f>
        <v>23.75</v>
      </c>
    </row>
    <row r="11" spans="2:18" x14ac:dyDescent="0.25">
      <c r="B11" s="6">
        <f t="shared" ref="B11:B53" si="1">B10+1</f>
        <v>3</v>
      </c>
      <c r="C11" s="3" t="s">
        <v>103</v>
      </c>
      <c r="D11" s="35" t="s">
        <v>92</v>
      </c>
      <c r="E11" s="35" t="s">
        <v>92</v>
      </c>
      <c r="F11" s="35" t="s">
        <v>92</v>
      </c>
      <c r="G11" s="35" t="s">
        <v>92</v>
      </c>
      <c r="H11" s="35" t="s">
        <v>92</v>
      </c>
      <c r="I11" s="35" t="s">
        <v>92</v>
      </c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23.75</v>
      </c>
    </row>
    <row r="12" spans="2:18" x14ac:dyDescent="0.25">
      <c r="B12" s="6">
        <f t="shared" si="1"/>
        <v>4</v>
      </c>
      <c r="C12" s="3" t="s">
        <v>104</v>
      </c>
      <c r="D12" s="35" t="s">
        <v>93</v>
      </c>
      <c r="E12" s="35" t="s">
        <v>93</v>
      </c>
      <c r="F12" s="35" t="s">
        <v>93</v>
      </c>
      <c r="G12" s="35" t="s">
        <v>93</v>
      </c>
      <c r="H12" s="35" t="s">
        <v>93</v>
      </c>
      <c r="I12" s="35" t="s">
        <v>93</v>
      </c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3" t="s">
        <v>105</v>
      </c>
      <c r="D13" s="35" t="s">
        <v>94</v>
      </c>
      <c r="E13" s="35" t="s">
        <v>94</v>
      </c>
      <c r="F13" s="35" t="s">
        <v>94</v>
      </c>
      <c r="G13" s="35" t="s">
        <v>94</v>
      </c>
      <c r="H13" s="35" t="s">
        <v>94</v>
      </c>
      <c r="I13" s="35" t="s">
        <v>94</v>
      </c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21.25</v>
      </c>
    </row>
    <row r="14" spans="2:18" x14ac:dyDescent="0.25">
      <c r="B14" s="6">
        <f t="shared" si="1"/>
        <v>6</v>
      </c>
      <c r="C14" s="3" t="s">
        <v>29</v>
      </c>
      <c r="D14" s="35" t="s">
        <v>35</v>
      </c>
      <c r="E14" s="35" t="s">
        <v>35</v>
      </c>
      <c r="F14" s="35" t="s">
        <v>35</v>
      </c>
      <c r="G14" s="35" t="s">
        <v>35</v>
      </c>
      <c r="H14" s="35" t="s">
        <v>35</v>
      </c>
      <c r="I14" s="35" t="s">
        <v>35</v>
      </c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3" t="s">
        <v>106</v>
      </c>
      <c r="D15" s="35" t="s">
        <v>95</v>
      </c>
      <c r="E15" s="35" t="s">
        <v>95</v>
      </c>
      <c r="F15" s="35" t="s">
        <v>95</v>
      </c>
      <c r="G15" s="35" t="s">
        <v>95</v>
      </c>
      <c r="H15" s="35" t="s">
        <v>95</v>
      </c>
      <c r="I15" s="35" t="s">
        <v>95</v>
      </c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</row>
    <row r="16" spans="2:18" x14ac:dyDescent="0.25">
      <c r="B16" s="6">
        <f t="shared" si="1"/>
        <v>8</v>
      </c>
      <c r="C16" s="3" t="s">
        <v>107</v>
      </c>
      <c r="D16" s="35" t="s">
        <v>96</v>
      </c>
      <c r="E16" s="35" t="s">
        <v>96</v>
      </c>
      <c r="F16" s="35" t="s">
        <v>96</v>
      </c>
      <c r="G16" s="35" t="s">
        <v>96</v>
      </c>
      <c r="H16" s="35" t="s">
        <v>96</v>
      </c>
      <c r="I16" s="35" t="s">
        <v>96</v>
      </c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22.5</v>
      </c>
    </row>
    <row r="17" spans="2:17" x14ac:dyDescent="0.25">
      <c r="B17" s="6">
        <f t="shared" si="1"/>
        <v>9</v>
      </c>
      <c r="C17" s="3" t="s">
        <v>108</v>
      </c>
      <c r="D17" s="35" t="s">
        <v>97</v>
      </c>
      <c r="E17" s="35" t="s">
        <v>97</v>
      </c>
      <c r="F17" s="35" t="s">
        <v>97</v>
      </c>
      <c r="G17" s="35" t="s">
        <v>97</v>
      </c>
      <c r="H17" s="35" t="s">
        <v>97</v>
      </c>
      <c r="I17" s="35" t="s">
        <v>97</v>
      </c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21.25</v>
      </c>
    </row>
    <row r="18" spans="2:17" x14ac:dyDescent="0.25">
      <c r="B18" s="6">
        <f t="shared" si="1"/>
        <v>10</v>
      </c>
      <c r="C18" s="3" t="s">
        <v>109</v>
      </c>
      <c r="D18" s="35" t="s">
        <v>98</v>
      </c>
      <c r="E18" s="35" t="s">
        <v>98</v>
      </c>
      <c r="F18" s="35" t="s">
        <v>98</v>
      </c>
      <c r="G18" s="35" t="s">
        <v>98</v>
      </c>
      <c r="H18" s="35" t="s">
        <v>98</v>
      </c>
      <c r="I18" s="35" t="s">
        <v>98</v>
      </c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</v>
      </c>
    </row>
    <row r="19" spans="2:17" x14ac:dyDescent="0.25">
      <c r="B19" s="6">
        <f t="shared" si="1"/>
        <v>11</v>
      </c>
      <c r="C19" s="3" t="s">
        <v>110</v>
      </c>
      <c r="D19" s="35" t="s">
        <v>99</v>
      </c>
      <c r="E19" s="35" t="s">
        <v>99</v>
      </c>
      <c r="F19" s="35" t="s">
        <v>99</v>
      </c>
      <c r="G19" s="35" t="s">
        <v>99</v>
      </c>
      <c r="H19" s="35" t="s">
        <v>99</v>
      </c>
      <c r="I19" s="35" t="s">
        <v>99</v>
      </c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23.75</v>
      </c>
    </row>
    <row r="20" spans="2:17" x14ac:dyDescent="0.25">
      <c r="B20" s="6">
        <f t="shared" si="1"/>
        <v>12</v>
      </c>
      <c r="C20" s="3" t="s">
        <v>111</v>
      </c>
      <c r="D20" s="35" t="s">
        <v>100</v>
      </c>
      <c r="E20" s="35" t="s">
        <v>100</v>
      </c>
      <c r="F20" s="35" t="s">
        <v>100</v>
      </c>
      <c r="G20" s="35" t="s">
        <v>100</v>
      </c>
      <c r="H20" s="35" t="s">
        <v>100</v>
      </c>
      <c r="I20" s="35" t="s">
        <v>100</v>
      </c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23.75</v>
      </c>
    </row>
    <row r="21" spans="2:17" x14ac:dyDescent="0.25">
      <c r="B21" s="6">
        <f t="shared" si="1"/>
        <v>13</v>
      </c>
      <c r="C21" s="3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3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12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0</v>
      </c>
      <c r="K55" s="12">
        <f t="shared" ref="K55:Q55" si="4">COUNTIF(K9:K53,"&lt;70")</f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D19" sqref="D19:I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116</v>
      </c>
      <c r="E4" s="34"/>
      <c r="F4" s="34"/>
      <c r="G4" s="34"/>
      <c r="I4" t="s">
        <v>1</v>
      </c>
      <c r="J4" s="24" t="s">
        <v>117</v>
      </c>
      <c r="K4" s="24"/>
      <c r="M4" t="s">
        <v>2</v>
      </c>
      <c r="N4" s="25">
        <v>45203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49</v>
      </c>
      <c r="D9" s="23" t="s">
        <v>114</v>
      </c>
      <c r="E9" s="23" t="s">
        <v>114</v>
      </c>
      <c r="F9" s="23" t="s">
        <v>114</v>
      </c>
      <c r="G9" s="23" t="s">
        <v>114</v>
      </c>
      <c r="H9" s="23" t="s">
        <v>114</v>
      </c>
      <c r="I9" s="23" t="s">
        <v>114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3" t="s">
        <v>50</v>
      </c>
      <c r="D10" s="23" t="s">
        <v>65</v>
      </c>
      <c r="E10" s="23" t="s">
        <v>65</v>
      </c>
      <c r="F10" s="23" t="s">
        <v>65</v>
      </c>
      <c r="G10" s="23" t="s">
        <v>65</v>
      </c>
      <c r="H10" s="23" t="s">
        <v>65</v>
      </c>
      <c r="I10" s="23" t="s">
        <v>65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12.857142857142858</v>
      </c>
    </row>
    <row r="11" spans="2:18" x14ac:dyDescent="0.25">
      <c r="B11" s="6">
        <f t="shared" ref="B11:B53" si="1">B10+1</f>
        <v>3</v>
      </c>
      <c r="C11" s="3" t="s">
        <v>51</v>
      </c>
      <c r="D11" s="23" t="s">
        <v>66</v>
      </c>
      <c r="E11" s="23" t="s">
        <v>66</v>
      </c>
      <c r="F11" s="23" t="s">
        <v>66</v>
      </c>
      <c r="G11" s="23" t="s">
        <v>66</v>
      </c>
      <c r="H11" s="23" t="s">
        <v>66</v>
      </c>
      <c r="I11" s="23" t="s">
        <v>66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3" t="s">
        <v>52</v>
      </c>
      <c r="D12" s="23" t="s">
        <v>67</v>
      </c>
      <c r="E12" s="23" t="s">
        <v>67</v>
      </c>
      <c r="F12" s="23" t="s">
        <v>67</v>
      </c>
      <c r="G12" s="23" t="s">
        <v>67</v>
      </c>
      <c r="H12" s="23" t="s">
        <v>67</v>
      </c>
      <c r="I12" s="23" t="s">
        <v>67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3" t="s">
        <v>53</v>
      </c>
      <c r="D13" s="23" t="s">
        <v>68</v>
      </c>
      <c r="E13" s="23" t="s">
        <v>68</v>
      </c>
      <c r="F13" s="23" t="s">
        <v>68</v>
      </c>
      <c r="G13" s="23" t="s">
        <v>68</v>
      </c>
      <c r="H13" s="23" t="s">
        <v>68</v>
      </c>
      <c r="I13" s="23" t="s">
        <v>68</v>
      </c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3" t="s">
        <v>55</v>
      </c>
      <c r="D14" s="23" t="s">
        <v>69</v>
      </c>
      <c r="E14" s="23" t="s">
        <v>69</v>
      </c>
      <c r="F14" s="23" t="s">
        <v>69</v>
      </c>
      <c r="G14" s="23" t="s">
        <v>69</v>
      </c>
      <c r="H14" s="23" t="s">
        <v>69</v>
      </c>
      <c r="I14" s="23" t="s">
        <v>69</v>
      </c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3" t="s">
        <v>56</v>
      </c>
      <c r="D15" s="23" t="s">
        <v>115</v>
      </c>
      <c r="E15" s="23" t="s">
        <v>115</v>
      </c>
      <c r="F15" s="23" t="s">
        <v>115</v>
      </c>
      <c r="G15" s="23" t="s">
        <v>115</v>
      </c>
      <c r="H15" s="23" t="s">
        <v>115</v>
      </c>
      <c r="I15" s="23" t="s">
        <v>115</v>
      </c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3" t="s">
        <v>58</v>
      </c>
      <c r="D16" s="23" t="s">
        <v>70</v>
      </c>
      <c r="E16" s="23" t="s">
        <v>70</v>
      </c>
      <c r="F16" s="23" t="s">
        <v>70</v>
      </c>
      <c r="G16" s="23" t="s">
        <v>70</v>
      </c>
      <c r="H16" s="23" t="s">
        <v>70</v>
      </c>
      <c r="I16" s="23" t="s">
        <v>70</v>
      </c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3" t="s">
        <v>59</v>
      </c>
      <c r="D17" s="23" t="s">
        <v>71</v>
      </c>
      <c r="E17" s="23" t="s">
        <v>71</v>
      </c>
      <c r="F17" s="23" t="s">
        <v>71</v>
      </c>
      <c r="G17" s="23" t="s">
        <v>71</v>
      </c>
      <c r="H17" s="23" t="s">
        <v>71</v>
      </c>
      <c r="I17" s="23" t="s">
        <v>71</v>
      </c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3" t="s">
        <v>60</v>
      </c>
      <c r="D18" s="23" t="s">
        <v>72</v>
      </c>
      <c r="E18" s="23" t="s">
        <v>72</v>
      </c>
      <c r="F18" s="23" t="s">
        <v>72</v>
      </c>
      <c r="G18" s="23" t="s">
        <v>72</v>
      </c>
      <c r="H18" s="23" t="s">
        <v>72</v>
      </c>
      <c r="I18" s="23" t="s">
        <v>72</v>
      </c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3" t="s">
        <v>61</v>
      </c>
      <c r="D19" s="23" t="s">
        <v>73</v>
      </c>
      <c r="E19" s="23" t="s">
        <v>73</v>
      </c>
      <c r="F19" s="23" t="s">
        <v>73</v>
      </c>
      <c r="G19" s="23" t="s">
        <v>73</v>
      </c>
      <c r="H19" s="23" t="s">
        <v>73</v>
      </c>
      <c r="I19" s="23" t="s">
        <v>73</v>
      </c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3" t="s">
        <v>62</v>
      </c>
      <c r="D20" s="23" t="s">
        <v>74</v>
      </c>
      <c r="E20" s="23" t="s">
        <v>74</v>
      </c>
      <c r="F20" s="23" t="s">
        <v>74</v>
      </c>
      <c r="G20" s="23" t="s">
        <v>74</v>
      </c>
      <c r="H20" s="23" t="s">
        <v>74</v>
      </c>
      <c r="I20" s="23" t="s">
        <v>74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3" t="s">
        <v>63</v>
      </c>
      <c r="D21" s="23" t="s">
        <v>75</v>
      </c>
      <c r="E21" s="23" t="s">
        <v>75</v>
      </c>
      <c r="F21" s="23" t="s">
        <v>75</v>
      </c>
      <c r="G21" s="23" t="s">
        <v>75</v>
      </c>
      <c r="H21" s="23" t="s">
        <v>75</v>
      </c>
      <c r="I21" s="23" t="s">
        <v>75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3" t="s">
        <v>64</v>
      </c>
      <c r="D22" s="23" t="s">
        <v>76</v>
      </c>
      <c r="E22" s="23" t="s">
        <v>76</v>
      </c>
      <c r="F22" s="23" t="s">
        <v>76</v>
      </c>
      <c r="G22" s="23" t="s">
        <v>76</v>
      </c>
      <c r="H22" s="23" t="s">
        <v>76</v>
      </c>
      <c r="I22" s="23" t="s">
        <v>76</v>
      </c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0</v>
      </c>
      <c r="K55" s="12">
        <f t="shared" ref="K55:Q55" si="4">COUNTIF(K9:K53,"&lt;70")</f>
        <v>14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" zoomScale="84" zoomScaleNormal="84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142</v>
      </c>
      <c r="E4" s="34"/>
      <c r="F4" s="34"/>
      <c r="G4" s="34"/>
      <c r="I4" t="s">
        <v>1</v>
      </c>
      <c r="J4" s="24" t="s">
        <v>143</v>
      </c>
      <c r="K4" s="24"/>
      <c r="M4" t="s">
        <v>2</v>
      </c>
      <c r="N4" s="25">
        <v>45203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131</v>
      </c>
      <c r="D9" s="23" t="s">
        <v>118</v>
      </c>
      <c r="E9" s="23" t="s">
        <v>118</v>
      </c>
      <c r="F9" s="23" t="s">
        <v>118</v>
      </c>
      <c r="G9" s="23" t="s">
        <v>118</v>
      </c>
      <c r="H9" s="23" t="s">
        <v>118</v>
      </c>
      <c r="I9" s="23" t="s">
        <v>118</v>
      </c>
      <c r="J9" s="3">
        <v>70</v>
      </c>
      <c r="K9" s="3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3" t="s">
        <v>132</v>
      </c>
      <c r="D10" s="23" t="s">
        <v>119</v>
      </c>
      <c r="E10" s="23" t="s">
        <v>119</v>
      </c>
      <c r="F10" s="23" t="s">
        <v>119</v>
      </c>
      <c r="G10" s="23" t="s">
        <v>119</v>
      </c>
      <c r="H10" s="23" t="s">
        <v>119</v>
      </c>
      <c r="I10" s="23" t="s">
        <v>119</v>
      </c>
      <c r="J10" s="3">
        <v>90</v>
      </c>
      <c r="K10" s="3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1" si="0">SUM(J10:P10)/7</f>
        <v>12.857142857142858</v>
      </c>
    </row>
    <row r="11" spans="2:18" x14ac:dyDescent="0.25">
      <c r="B11" s="6">
        <f t="shared" ref="B11:B53" si="1">B10+1</f>
        <v>3</v>
      </c>
      <c r="C11" s="3" t="s">
        <v>133</v>
      </c>
      <c r="D11" s="23" t="s">
        <v>120</v>
      </c>
      <c r="E11" s="23" t="s">
        <v>120</v>
      </c>
      <c r="F11" s="23" t="s">
        <v>120</v>
      </c>
      <c r="G11" s="23" t="s">
        <v>120</v>
      </c>
      <c r="H11" s="23" t="s">
        <v>120</v>
      </c>
      <c r="I11" s="23" t="s">
        <v>120</v>
      </c>
      <c r="J11" s="3">
        <v>85</v>
      </c>
      <c r="K11" s="3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25">
      <c r="B12" s="6">
        <f t="shared" si="1"/>
        <v>4</v>
      </c>
      <c r="C12" s="3" t="s">
        <v>134</v>
      </c>
      <c r="D12" s="23" t="s">
        <v>121</v>
      </c>
      <c r="E12" s="23" t="s">
        <v>121</v>
      </c>
      <c r="F12" s="23" t="s">
        <v>121</v>
      </c>
      <c r="G12" s="23" t="s">
        <v>121</v>
      </c>
      <c r="H12" s="23" t="s">
        <v>121</v>
      </c>
      <c r="I12" s="23" t="s">
        <v>121</v>
      </c>
      <c r="J12" s="3">
        <v>80</v>
      </c>
      <c r="K12" s="3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3" t="s">
        <v>135</v>
      </c>
      <c r="D13" s="23" t="s">
        <v>122</v>
      </c>
      <c r="E13" s="23" t="s">
        <v>122</v>
      </c>
      <c r="F13" s="23" t="s">
        <v>122</v>
      </c>
      <c r="G13" s="23" t="s">
        <v>122</v>
      </c>
      <c r="H13" s="23" t="s">
        <v>122</v>
      </c>
      <c r="I13" s="23" t="s">
        <v>122</v>
      </c>
      <c r="J13" s="3">
        <v>70</v>
      </c>
      <c r="K13" s="3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3" t="s">
        <v>54</v>
      </c>
      <c r="D14" s="23" t="s">
        <v>123</v>
      </c>
      <c r="E14" s="23" t="s">
        <v>123</v>
      </c>
      <c r="F14" s="23" t="s">
        <v>123</v>
      </c>
      <c r="G14" s="23" t="s">
        <v>123</v>
      </c>
      <c r="H14" s="23" t="s">
        <v>123</v>
      </c>
      <c r="I14" s="23" t="s">
        <v>123</v>
      </c>
      <c r="J14" s="3">
        <v>75</v>
      </c>
      <c r="K14" s="3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136</v>
      </c>
      <c r="D15" s="23" t="s">
        <v>124</v>
      </c>
      <c r="E15" s="23" t="s">
        <v>124</v>
      </c>
      <c r="F15" s="23" t="s">
        <v>124</v>
      </c>
      <c r="G15" s="23" t="s">
        <v>124</v>
      </c>
      <c r="H15" s="23" t="s">
        <v>124</v>
      </c>
      <c r="I15" s="23" t="s">
        <v>124</v>
      </c>
      <c r="J15" s="3">
        <v>70</v>
      </c>
      <c r="K15" s="3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" t="s">
        <v>57</v>
      </c>
      <c r="D16" s="23" t="s">
        <v>125</v>
      </c>
      <c r="E16" s="23" t="s">
        <v>125</v>
      </c>
      <c r="F16" s="23" t="s">
        <v>125</v>
      </c>
      <c r="G16" s="23" t="s">
        <v>125</v>
      </c>
      <c r="H16" s="23" t="s">
        <v>125</v>
      </c>
      <c r="I16" s="23" t="s">
        <v>125</v>
      </c>
      <c r="J16" s="3">
        <v>0</v>
      </c>
      <c r="K16" s="3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137</v>
      </c>
      <c r="D17" s="23" t="s">
        <v>126</v>
      </c>
      <c r="E17" s="23" t="s">
        <v>126</v>
      </c>
      <c r="F17" s="23" t="s">
        <v>126</v>
      </c>
      <c r="G17" s="23" t="s">
        <v>126</v>
      </c>
      <c r="H17" s="23" t="s">
        <v>126</v>
      </c>
      <c r="I17" s="23" t="s">
        <v>126</v>
      </c>
      <c r="J17" s="3">
        <v>70</v>
      </c>
      <c r="K17" s="3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3" t="s">
        <v>138</v>
      </c>
      <c r="D18" s="23" t="s">
        <v>127</v>
      </c>
      <c r="E18" s="23" t="s">
        <v>127</v>
      </c>
      <c r="F18" s="23" t="s">
        <v>127</v>
      </c>
      <c r="G18" s="23" t="s">
        <v>127</v>
      </c>
      <c r="H18" s="23" t="s">
        <v>127</v>
      </c>
      <c r="I18" s="23" t="s">
        <v>127</v>
      </c>
      <c r="J18" s="3">
        <v>80</v>
      </c>
      <c r="K18" s="3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3" t="s">
        <v>139</v>
      </c>
      <c r="D19" s="23" t="s">
        <v>128</v>
      </c>
      <c r="E19" s="23" t="s">
        <v>128</v>
      </c>
      <c r="F19" s="23" t="s">
        <v>128</v>
      </c>
      <c r="G19" s="23" t="s">
        <v>128</v>
      </c>
      <c r="H19" s="23" t="s">
        <v>128</v>
      </c>
      <c r="I19" s="23" t="s">
        <v>128</v>
      </c>
      <c r="J19" s="3">
        <v>75</v>
      </c>
      <c r="K19" s="3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s="3" t="s">
        <v>140</v>
      </c>
      <c r="D20" s="23" t="s">
        <v>129</v>
      </c>
      <c r="E20" s="23" t="s">
        <v>129</v>
      </c>
      <c r="F20" s="23" t="s">
        <v>129</v>
      </c>
      <c r="G20" s="23" t="s">
        <v>129</v>
      </c>
      <c r="H20" s="23" t="s">
        <v>129</v>
      </c>
      <c r="I20" s="23" t="s">
        <v>129</v>
      </c>
      <c r="J20" s="3">
        <v>70</v>
      </c>
      <c r="K20" s="3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3" t="s">
        <v>141</v>
      </c>
      <c r="D21" s="23" t="s">
        <v>130</v>
      </c>
      <c r="E21" s="23" t="s">
        <v>130</v>
      </c>
      <c r="F21" s="23" t="s">
        <v>130</v>
      </c>
      <c r="G21" s="23" t="s">
        <v>130</v>
      </c>
      <c r="H21" s="23" t="s">
        <v>130</v>
      </c>
      <c r="I21" s="23" t="s">
        <v>130</v>
      </c>
      <c r="J21" s="3">
        <v>70</v>
      </c>
      <c r="K21" s="3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3"/>
      <c r="D22" s="23"/>
      <c r="E22" s="23"/>
      <c r="F22" s="23"/>
      <c r="G22" s="23"/>
      <c r="H22" s="23"/>
      <c r="I22" s="23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3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3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3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12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13</v>
      </c>
      <c r="L55" s="12">
        <f t="shared" si="4"/>
        <v>13</v>
      </c>
      <c r="M55" s="12">
        <f t="shared" si="4"/>
        <v>13</v>
      </c>
      <c r="N55" s="12">
        <f t="shared" si="4"/>
        <v>13</v>
      </c>
      <c r="O55" s="12">
        <f t="shared" si="4"/>
        <v>13</v>
      </c>
      <c r="P55" s="12">
        <f t="shared" si="4"/>
        <v>13</v>
      </c>
      <c r="Q55" s="12">
        <f t="shared" si="4"/>
        <v>13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13</v>
      </c>
      <c r="K56" s="12">
        <f t="shared" ref="K56:Q56" si="5">COUNT(K9:K53)</f>
        <v>13</v>
      </c>
      <c r="L56" s="12">
        <f t="shared" si="5"/>
        <v>13</v>
      </c>
      <c r="M56" s="12">
        <f t="shared" si="5"/>
        <v>13</v>
      </c>
      <c r="N56" s="12">
        <f t="shared" si="5"/>
        <v>13</v>
      </c>
      <c r="O56" s="12">
        <f t="shared" si="5"/>
        <v>13</v>
      </c>
      <c r="P56" s="12">
        <f t="shared" si="5"/>
        <v>13</v>
      </c>
      <c r="Q56" s="12">
        <f t="shared" si="5"/>
        <v>13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0.92307692307692313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7.6923076923076927E-2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Ap. Emp.</vt:lpstr>
      <vt:lpstr>Ap. Mov1</vt:lpstr>
      <vt:lpstr>Arq.Comp</vt:lpstr>
      <vt:lpstr>POO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2023-11-07T14:17:35Z</cp:lastPrinted>
  <dcterms:created xsi:type="dcterms:W3CDTF">2023-03-14T19:16:59Z</dcterms:created>
  <dcterms:modified xsi:type="dcterms:W3CDTF">2023-11-07T14:17:40Z</dcterms:modified>
</cp:coreProperties>
</file>