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<sst xmlns="http://schemas.openxmlformats.org/spreadsheetml/2006/main" count="198" uniqueCount="51">
  <si>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</si>
  <si>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</si>
  <si>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</si>
  <si>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</si>
  <si>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</si>
  <si>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</si>
  <si>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</si>
  <si>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</si>
  <si>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</si>
  <si>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</si>
  <si>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</si>
  <si>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</si>
  <si>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</si>
  <si>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</si>
  <si>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</si>
  <si>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</si>
  <si>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</si>
  <si>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</si>
  <si>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</si>
  <si>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</si>
  <si>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</si>
  <si>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</si>
  <si>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</si>
  <si>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</si>
  <si>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</si>
  <si>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</si>
  <si>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</si>
  <si>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</si>
  <si>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</si>
  <si>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</si>
  <si>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</si>
  <si>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</si>
  <si>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</si>
  <si>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</si>
  <si>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</si>
  <si>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</si>
  <si>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</si>
  <si>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</si>
  <si>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</si>
  <si>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</si>
  <si>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</si>
  <si>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</si>
  <si>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MATEMATICAS APLICADAS PARA ADMINITRACION</t>
  </si>
  <si>
    <t>ESTADISTICA PARA ADINISTRACION I</t>
  </si>
  <si>
    <t>PROBABILIDAD Y ESTADISTICA DESCRIPTIVA</t>
  </si>
  <si>
    <t>307 C</t>
  </si>
  <si>
    <t>307 B</t>
  </si>
  <si>
    <t>105 C</t>
  </si>
  <si>
    <t>305 B</t>
  </si>
  <si>
    <t>LADM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</si>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</sst>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50</v>
      </c>
      <c r="M8" s="34"/>
      <c r="N8" s="34"/>
      <c r="O8" s="34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5.5" x14ac:dyDescent="0.2">
      <c r="A14" s="8" t="s">
        <v>42</v>
      </c>
      <c r="B14" s="9" t="s">
        <v>21</v>
      </c>
      <c r="C14" s="9" t="s">
        <v>47</v>
      </c>
      <c r="D14" s="9" t="s">
        <v>49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0.26</v>
      </c>
    </row>
    <row r="15" spans="1:15" s="11" customFormat="1" ht="25.5" x14ac:dyDescent="0.2">
      <c r="A15" s="8" t="s">
        <v>43</v>
      </c>
      <c r="B15" s="9" t="s">
        <v>21</v>
      </c>
      <c r="C15" s="9" t="s">
        <v>48</v>
      </c>
      <c r="D15" s="9" t="s">
        <v>49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0.34</v>
      </c>
    </row>
    <row r="16" spans="1:15" s="11" customFormat="1" ht="25.5" x14ac:dyDescent="0.2">
      <c r="A16" s="8" t="s">
        <v>44</v>
      </c>
      <c r="B16" s="9" t="s">
        <v>21</v>
      </c>
      <c r="C16" s="9" t="s">
        <v>45</v>
      </c>
      <c r="D16" s="9" t="s">
        <v>36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8" s="11" customFormat="1" ht="25.5" x14ac:dyDescent="0.2">
      <c r="A17" s="8" t="s">
        <v>44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0.57999999999999996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0.42749999999999999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37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37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5.5" x14ac:dyDescent="0.2">
      <c r="A16" s="9" t="str">
        <f>'1'!A16</f>
        <v>PROBABILIDAD Y ESTADISTICA DESCRIPTIVA</v>
      </c>
      <c r="B16" s="9" t="s">
        <v>37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40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40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5.5" x14ac:dyDescent="0.2">
      <c r="A16" s="9" t="str">
        <f>'1'!A16</f>
        <v>PROBABILIDAD Y ESTADISTICA DESCRIPTIVA</v>
      </c>
      <c r="B16" s="9" t="s">
        <v>40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3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5.5" x14ac:dyDescent="0.2">
      <c r="A14" s="9" t="str">
        <f>'1'!A14</f>
        <v>MATEMATICAS APLICADAS PARA ADMINITRACION</v>
      </c>
      <c r="B14" s="9" t="s">
        <v>41</v>
      </c>
      <c r="C14" s="9" t="str">
        <f>'1'!C14</f>
        <v>105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41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5.5" x14ac:dyDescent="0.2">
      <c r="A16" s="9" t="str">
        <f>'1'!A16</f>
        <v>PROBABILIDAD Y ESTADISTICA DESCRIPTIVA</v>
      </c>
      <c r="B16" s="9" t="s">
        <v>41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18</v>
      </c>
      <c r="C14" s="9" t="str">
        <f>'1'!C14</f>
        <v>105 C</v>
      </c>
      <c r="D14" s="9" t="str">
        <f>'1'!D14</f>
        <v>LADM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5.5" x14ac:dyDescent="0.2">
      <c r="A15" s="9" t="str">
        <f>'1'!A15</f>
        <v>ESTADISTICA PARA ADINISTRACION I</v>
      </c>
      <c r="B15" s="9" t="s">
        <v>18</v>
      </c>
      <c r="C15" s="9" t="str">
        <f>'1'!C15</f>
        <v>305 B</v>
      </c>
      <c r="D15" s="9" t="str">
        <f>'1'!D15</f>
        <v>LADM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5.5" x14ac:dyDescent="0.2">
      <c r="A16" s="9" t="str">
        <f>'1'!A16</f>
        <v>PROBABILIDAD Y ESTADISTICA DESCRIPTIVA</v>
      </c>
      <c r="B16" s="9" t="s">
        <v>18</v>
      </c>
      <c r="C16" s="9" t="str">
        <f>'1'!C16</f>
        <v>307 C</v>
      </c>
      <c r="D16" s="9" t="str">
        <f>'1'!D16</f>
        <v>IGEM</v>
      </c>
      <c r="E16" s="9">
        <f>'1'!E16</f>
        <v>15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5.5" x14ac:dyDescent="0.2">
      <c r="A17" s="9" t="str">
        <f>'1'!A17</f>
        <v>PROBABILIDAD Y ESTADISTICA DESCRIPTIVA</v>
      </c>
      <c r="B17" s="9" t="s">
        <v>18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84</v>
      </c>
      <c r="G28" s="17">
        <f>SUM(G14:G27)</f>
        <v>0</v>
      </c>
      <c r="H28" s="18">
        <f>SUM(F28:G28)/E28</f>
        <v>1.0769230769230769</v>
      </c>
      <c r="I28" s="17">
        <f t="shared" ref="I28" si="1">(E28-SUM(F28:G28))-K28</f>
        <v>-7</v>
      </c>
      <c r="J28" s="18">
        <f t="shared" ref="J28" si="2">I28/E28</f>
        <v>-8.9743589743589744E-2</v>
      </c>
      <c r="K28" s="17">
        <f>SUM(K14:K27)</f>
        <v>1</v>
      </c>
      <c r="L28" s="18">
        <f t="shared" si="0"/>
        <v>1.282051282051282E-2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2024-01-12T00:04:00Z</dcterms:modified>
  <cp:category/>
  <cp:contentStatus/>
</cp:coreProperties>
</file>