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I PROY ESPE SEP 2023 ENE 2024\TUTORIA GRUPAL SEP2023 ENE 2024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<sst xmlns="http://schemas.openxmlformats.org/spreadsheetml/2006/main" count="108" uniqueCount="51">
  <si>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</si>
  <si>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</si>
  <si>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</si>
  <si>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</si>
  <si>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</si>
  <si>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</si>
  <si>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</si>
  <si>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</si>
  <si>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</si>
  <si>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</si>
  <si>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</si>
  <si>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</si>
  <si>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</si>
  <si>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</si>
  <si>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</si>
  <si>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</si>
  <si>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</si>
  <si>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</si>
  <si>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</si>
  <si>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</si>
  <si>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</si>
  <si>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</si>
  <si>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</si>
  <si>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</si>
  <si>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</si>
  <si>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</si>
  <si>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</si>
  <si>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</si>
  <si>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</si>
  <si>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</si>
  <si>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</si>
  <si>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</si>
  <si>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</si>
  <si>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</si>
  <si>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</si>
  <si>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</si>
  <si>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</si>
  <si>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</si>
  <si>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</si>
  <si>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</si>
  <si>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</si>
  <si>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</si>
  <si>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Entrega  de reporte mensual a la coordinación de tutorias de Ingeniría Mecatrónica</t>
  </si>
  <si>
    <t>Ing. Yosafat Mortera Elias</t>
  </si>
  <si>
    <t>Plasmada en el reporte mensual DRIVE</t>
  </si>
  <si>
    <t>Jefe de División de Ingenería Mecatrónica</t>
  </si>
  <si>
    <t>Ing Yosafat Mortera Elias</t>
  </si>
  <si>
    <t>SEP2023 - ENE 2024</t>
  </si>
  <si>
    <t>04/09/2023 -28/09/2023</t>
  </si>
  <si>
    <t>04/09/2023 -05/01/2024</t>
  </si>
  <si>
    <t>TUTORIA Y DIRECCIÓN INDIVIDUALIZADA(Tutoria GRUPAL, 311A)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</si>
</sst>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5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19</v>
      </c>
      <c r="C1" s="19"/>
      <c r="D1" s="19"/>
      <c r="E1" s="19"/>
      <c r="F1" s="19"/>
      <c r="G1" s="19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47</v>
      </c>
      <c r="G9" s="34"/>
    </row>
    <row r="11" spans="1:7" ht="31.5" customHeight="1" x14ac:dyDescent="0.2">
      <c r="A11" s="4" t="s">
        <v>4</v>
      </c>
      <c r="B11" s="24" t="s">
        <v>50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24</v>
      </c>
      <c r="B21" s="21"/>
      <c r="C21" s="21"/>
      <c r="D21" s="21"/>
      <c r="E21" s="21"/>
      <c r="F21" s="22"/>
      <c r="G21" s="12" t="s">
        <v>48</v>
      </c>
    </row>
    <row r="22" spans="1:7" s="6" customFormat="1" x14ac:dyDescent="0.2">
      <c r="A22" s="20" t="s">
        <v>28</v>
      </c>
      <c r="B22" s="21"/>
      <c r="C22" s="21"/>
      <c r="D22" s="21"/>
      <c r="E22" s="21"/>
      <c r="F22" s="22"/>
      <c r="G22" s="12" t="s">
        <v>49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2" t="s">
        <v>49</v>
      </c>
    </row>
    <row r="24" spans="1:7" s="6" customFormat="1" x14ac:dyDescent="0.2">
      <c r="A24" s="20" t="s">
        <v>42</v>
      </c>
      <c r="B24" s="21"/>
      <c r="C24" s="21"/>
      <c r="D24" s="21"/>
      <c r="E24" s="21"/>
      <c r="F24" s="22"/>
      <c r="G24" s="12" t="s">
        <v>49</v>
      </c>
    </row>
    <row r="25" spans="1:7" s="6" customFormat="1" x14ac:dyDescent="0.2">
      <c r="A25" s="20" t="s">
        <v>27</v>
      </c>
      <c r="B25" s="21"/>
      <c r="C25" s="21"/>
      <c r="D25" s="21"/>
      <c r="E25" s="21"/>
      <c r="F25" s="22"/>
      <c r="G25" s="12" t="s">
        <v>49</v>
      </c>
    </row>
    <row r="26" spans="1:7" s="6" customFormat="1" x14ac:dyDescent="0.2">
      <c r="A26" s="20" t="s">
        <v>33</v>
      </c>
      <c r="B26" s="21"/>
      <c r="C26" s="21"/>
      <c r="D26" s="21"/>
      <c r="E26" s="21"/>
      <c r="F26" s="22"/>
      <c r="G26" s="12">
        <v>45303</v>
      </c>
    </row>
    <row r="27" spans="1:7" s="6" customFormat="1" x14ac:dyDescent="0.2">
      <c r="A27" s="20" t="s">
        <v>31</v>
      </c>
      <c r="B27" s="21"/>
      <c r="C27" s="21"/>
      <c r="D27" s="21"/>
      <c r="E27" s="21"/>
      <c r="F27" s="22"/>
      <c r="G27" s="12">
        <v>45303</v>
      </c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32</v>
      </c>
      <c r="C37" s="35" t="s">
        <v>46</v>
      </c>
      <c r="D37" s="35"/>
      <c r="E37"/>
      <c r="F37" s="36" t="s">
        <v>40</v>
      </c>
      <c r="G37" s="36"/>
    </row>
    <row r="38" spans="1:7" ht="28.5" customHeight="1" x14ac:dyDescent="0.2">
      <c r="A38" s="10" t="s">
        <v>34</v>
      </c>
      <c r="C38" s="31" t="s">
        <v>39</v>
      </c>
      <c r="D38" s="31"/>
      <c r="F38" s="32" t="s">
        <v>41</v>
      </c>
      <c r="G38" s="32"/>
    </row>
    <row r="40" spans="1:7" x14ac:dyDescent="0.2">
      <c r="A40" s="29" t="s">
        <v>17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">
        <v>38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4" t="str">
        <f>Registro!F9</f>
        <v>SEP2023 - ENE 2024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INDIVIDUALIZADA(Tutoria GRUPAL, 311A)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1.75" customHeight="1" x14ac:dyDescent="0.2">
      <c r="A14" s="26" t="s">
        <v>23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2" t="str">
        <f>Registro!G21</f>
        <v>04/09/2023 -28/09/2023</v>
      </c>
      <c r="D21" s="42"/>
      <c r="E21" s="42"/>
      <c r="F21" s="26" t="s">
        <v>30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2" t="str">
        <f>Registro!G22</f>
        <v>04/09/2023 -05/01/2024</v>
      </c>
      <c r="D22" s="42"/>
      <c r="E22" s="42"/>
      <c r="F22" s="26" t="s">
        <v>29</v>
      </c>
      <c r="G22" s="26"/>
      <c r="H22" s="11">
        <v>0.33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2" t="str">
        <f>Registro!G23</f>
        <v>04/09/2023 -05/01/2024</v>
      </c>
      <c r="D23" s="42"/>
      <c r="E23" s="42"/>
      <c r="F23" s="26" t="s">
        <v>44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2" t="str">
        <f>Registro!G24</f>
        <v>04/09/2023 -05/01/2024</v>
      </c>
      <c r="D24" s="42"/>
      <c r="E24" s="42"/>
      <c r="F24" s="26" t="s">
        <v>30</v>
      </c>
      <c r="G24" s="26"/>
      <c r="H24" s="11">
        <v>0.33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Registro!G25</f>
        <v>04/09/2023 -05/01/2024</v>
      </c>
      <c r="D25" s="42"/>
      <c r="E25" s="42"/>
      <c r="F25" s="26" t="s">
        <v>30</v>
      </c>
      <c r="G25" s="26"/>
      <c r="H25" s="11">
        <v>0.33</v>
      </c>
    </row>
    <row r="26" spans="1:8" s="6" customFormat="1" ht="35.25" customHeight="1" x14ac:dyDescent="0.2">
      <c r="A26" s="44" t="str">
        <f>Registro!A26</f>
        <v>Dar seguimiento al formato de acreditación y evaluación de la actividad tutorial</v>
      </c>
      <c r="B26" s="45"/>
      <c r="C26" s="46">
        <f>Registro!G26</f>
        <v>45303</v>
      </c>
      <c r="D26" s="47"/>
      <c r="E26" s="48"/>
      <c r="F26" s="44" t="s">
        <v>30</v>
      </c>
      <c r="G26" s="45"/>
      <c r="H26" s="11">
        <v>0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2">
        <f>Registro!G27</f>
        <v>45303</v>
      </c>
      <c r="D27" s="42"/>
      <c r="E27" s="42"/>
      <c r="F27" s="26" t="s">
        <v>30</v>
      </c>
      <c r="G27" s="26"/>
      <c r="H27" s="11">
        <v>0</v>
      </c>
    </row>
    <row r="28" spans="1:8" s="6" customFormat="1" ht="24.75" customHeight="1" x14ac:dyDescent="0.2">
      <c r="A28" s="26"/>
      <c r="B28" s="26"/>
      <c r="C28" s="42"/>
      <c r="D28" s="42"/>
      <c r="E28" s="42"/>
      <c r="F28" s="43"/>
      <c r="G28" s="43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23" t="s">
        <v>43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">
        <v>34</v>
      </c>
      <c r="C36" s="40" t="s">
        <v>45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MECATRÓNICA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>SEP2023 - ENE 2024</v>
      </c>
      <c r="H9" s="34"/>
    </row>
    <row r="11" spans="1:8" x14ac:dyDescent="0.2">
      <c r="A11" s="4" t="s">
        <v>4</v>
      </c>
      <c r="B11" s="23" t="str">
        <f>Registro!B11</f>
        <v>TUTORIA Y DIRECCIÓN INDIVIDUALIZADA(Tutoria GRUPAL, 311A)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53" t="str">
        <f>'Reporte 1'!C21:E21</f>
        <v>04/09/2023 -28/09/2023</v>
      </c>
      <c r="D21" s="53"/>
      <c r="E21" s="53"/>
      <c r="F21" s="26" t="str">
        <f>'Reporte 1'!F21:G21</f>
        <v>Archivo compartido en DRIVE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53" t="str">
        <f>'Reporte 1'!C22:E22</f>
        <v>04/09/2023 -05/01/2024</v>
      </c>
      <c r="D22" s="53"/>
      <c r="E22" s="53"/>
      <c r="F22" s="26" t="str">
        <f>'Reporte 1'!F22:G22</f>
        <v>Expediente virtual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53" t="str">
        <f>'Reporte 1'!C23:E23</f>
        <v>04/09/2023 -05/01/2024</v>
      </c>
      <c r="D23" s="53"/>
      <c r="E23" s="53"/>
      <c r="F23" s="26" t="str">
        <f>'Reporte 1'!F23:G23</f>
        <v>Plasmada en el reporte mensual DRIVE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54" t="str">
        <f>'Reporte 1'!C24:E24</f>
        <v>04/09/2023 -05/01/2024</v>
      </c>
      <c r="D24" s="54"/>
      <c r="E24" s="54"/>
      <c r="F24" s="43" t="str">
        <f>'Reporte 1'!F24:G24</f>
        <v>Archivo compartido en DRIVE</v>
      </c>
      <c r="G24" s="43"/>
      <c r="H24" s="11">
        <v>0.66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53" t="str">
        <f>'Reporte 1'!C25:E25</f>
        <v>04/09/2023 -05/01/2024</v>
      </c>
      <c r="D25" s="53"/>
      <c r="E25" s="53"/>
      <c r="F25" s="55" t="str">
        <f>'Reporte 1'!F25:G25</f>
        <v>Archivo compartido en DRIVE</v>
      </c>
      <c r="G25" s="56"/>
      <c r="H25" s="11">
        <v>0.66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53">
        <f>'Reporte 1'!C26:E26</f>
        <v>45303</v>
      </c>
      <c r="D26" s="53"/>
      <c r="E26" s="53"/>
      <c r="F26" s="26" t="str">
        <f>'Reporte 1'!F26:G26</f>
        <v>Archivo compartido en DRIVE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53">
        <f>'Reporte 1'!C27:E27</f>
        <v>45303</v>
      </c>
      <c r="D27" s="53"/>
      <c r="E27" s="53"/>
      <c r="F27" s="26" t="str">
        <f>'Reporte 1'!F27:G27</f>
        <v>Archivo compartido en DRIVE</v>
      </c>
      <c r="G27" s="26"/>
      <c r="H27" s="11">
        <v>0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4" t="str">
        <f>'Reporte 1'!C35:E35</f>
        <v>Ing. Yosafat Mortera Elias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'Reporte 1'!A36</f>
        <v>Tutor</v>
      </c>
      <c r="C36" s="31" t="s">
        <v>39</v>
      </c>
      <c r="D36" s="31"/>
      <c r="E36" s="31"/>
      <c r="G36" s="15" t="s">
        <v>41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2" t="str">
        <f>Registro!D6</f>
        <v>MECATRÓNICA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>SEP2023 - ENE 2024</v>
      </c>
      <c r="H9" s="34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4.75" customHeight="1" x14ac:dyDescent="0.2">
      <c r="A21" s="41" t="str">
        <f>Registro!A21</f>
        <v>Elaboracion del PAT</v>
      </c>
      <c r="B21" s="41"/>
      <c r="C21" s="42" t="str">
        <f>'Reporte 1'!C21:E21</f>
        <v>04/09/2023 -28/09/2023</v>
      </c>
      <c r="D21" s="42"/>
      <c r="E21" s="42"/>
      <c r="F21" s="43" t="str">
        <f>'Reporte 1'!F21:G21</f>
        <v>Archivo compartido en DRIVE</v>
      </c>
      <c r="G21" s="43"/>
      <c r="H21" s="11">
        <v>1</v>
      </c>
    </row>
    <row r="22" spans="1:8" s="6" customFormat="1" ht="26.25" customHeight="1" x14ac:dyDescent="0.2">
      <c r="A22" s="41" t="str">
        <f>Registro!A22</f>
        <v>Seguimiento al expediente de los tutorados</v>
      </c>
      <c r="B22" s="41"/>
      <c r="C22" s="42" t="str">
        <f>'Reporte 1'!C22:E22</f>
        <v>04/09/2023 -05/01/2024</v>
      </c>
      <c r="D22" s="42"/>
      <c r="E22" s="42"/>
      <c r="F22" s="41" t="str">
        <f>'Reporte 1'!F22:G22</f>
        <v>Expediente virtual</v>
      </c>
      <c r="G22" s="41"/>
      <c r="H22" s="11">
        <v>1</v>
      </c>
    </row>
    <row r="23" spans="1:8" s="6" customFormat="1" ht="25.5" customHeight="1" x14ac:dyDescent="0.2">
      <c r="A23" s="26" t="str">
        <f>Registro!A23</f>
        <v>Seguimiento a las actividades programadas en el PAT</v>
      </c>
      <c r="B23" s="26"/>
      <c r="C23" s="42" t="str">
        <f>'Reporte 1'!C23:E23</f>
        <v>04/09/2023 -05/01/2024</v>
      </c>
      <c r="D23" s="42"/>
      <c r="E23" s="42"/>
      <c r="F23" s="26" t="str">
        <f>'Reporte 1'!F23:G23</f>
        <v>Plasmada en el reporte mensual DRIVE</v>
      </c>
      <c r="G23" s="26"/>
      <c r="H23" s="11">
        <v>1</v>
      </c>
    </row>
    <row r="24" spans="1:8" s="6" customFormat="1" ht="24" customHeight="1" x14ac:dyDescent="0.2">
      <c r="A24" s="26" t="str">
        <f>Registro!A24</f>
        <v>Entrega  de reporte mensual a la coordinación de tutorias de Ingeniría Mecatrónica</v>
      </c>
      <c r="B24" s="26"/>
      <c r="C24" s="42">
        <v>44893</v>
      </c>
      <c r="D24" s="42"/>
      <c r="E24" s="42"/>
      <c r="F24" s="26" t="str">
        <f>'Reporte 1'!F24:G24</f>
        <v>Archivo compartido en DRIVE</v>
      </c>
      <c r="G24" s="26"/>
      <c r="H24" s="11">
        <v>1</v>
      </c>
    </row>
    <row r="25" spans="1:8" s="6" customFormat="1" ht="39.7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'Reporte 1'!C25:E25</f>
        <v>04/09/2023 -05/01/2024</v>
      </c>
      <c r="D25" s="42"/>
      <c r="E25" s="42"/>
      <c r="F25" s="26" t="str">
        <f>'Reporte 1'!F25:G25</f>
        <v>Archivo compartido en DRIVE</v>
      </c>
      <c r="G25" s="26"/>
      <c r="H25" s="11">
        <v>1</v>
      </c>
    </row>
    <row r="26" spans="1:8" s="6" customFormat="1" ht="24.75" customHeight="1" x14ac:dyDescent="0.2">
      <c r="A26" s="43" t="str">
        <f>Registro!A26</f>
        <v>Dar seguimiento al formato de acreditación y evaluación de la actividad tutorial</v>
      </c>
      <c r="B26" s="43"/>
      <c r="C26" s="42">
        <f>'Reporte 1'!C26:E26</f>
        <v>45303</v>
      </c>
      <c r="D26" s="42"/>
      <c r="E26" s="42"/>
      <c r="F26" s="43" t="str">
        <f>'Reporte 1'!F26:G26</f>
        <v>Archivo compartido en DRIVE</v>
      </c>
      <c r="G26" s="43"/>
      <c r="H26" s="11">
        <v>1</v>
      </c>
    </row>
    <row r="27" spans="1:8" s="6" customFormat="1" ht="24.75" customHeight="1" x14ac:dyDescent="0.2">
      <c r="A27" s="43" t="str">
        <f>Registro!A27</f>
        <v>Elaboración del reporte final, lista de acreditados y reporte semestral del tutor</v>
      </c>
      <c r="B27" s="43"/>
      <c r="C27" s="42">
        <f>'Reporte 1'!C27:E27</f>
        <v>45303</v>
      </c>
      <c r="D27" s="42"/>
      <c r="E27" s="42"/>
      <c r="F27" s="43" t="str">
        <f>'Reporte 1'!F27:G27</f>
        <v>Archivo compartido en DRIVE</v>
      </c>
      <c r="G27" s="43"/>
      <c r="H27" s="11">
        <v>1</v>
      </c>
    </row>
    <row r="28" spans="1:8" s="6" customFormat="1" x14ac:dyDescent="0.2">
      <c r="A28" s="41">
        <f>Registro!A29</f>
        <v>0</v>
      </c>
      <c r="B28" s="41"/>
      <c r="C28" s="42"/>
      <c r="D28" s="42"/>
      <c r="E28" s="42"/>
      <c r="F28" s="43">
        <f>'Reporte 1'!F28:G28</f>
        <v>0</v>
      </c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3" t="str">
        <f>Registro!C37</f>
        <v>Ing Yosafat Mortera Elias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tr">
        <f>'Reporte 1'!A36</f>
        <v>Tutor</v>
      </c>
      <c r="C36" s="40" t="str">
        <f>Registro!C38</f>
        <v>Jefe de División de Ingeniería Mecatrónica</v>
      </c>
      <c r="D36" s="40"/>
      <c r="E36" s="40"/>
      <c r="G36" s="15" t="str">
        <f>Registro!F38</f>
        <v>Subdirectora Académico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2023-11-16T00:29:19Z</dcterms:modified>
</cp:coreProperties>
</file>