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I PROY ESPE SEP 2023 ENE 2024\SEGUIMIENTO A EGRESADOS SEP2023-ENE 2024\"/>
    </mc:Choice>
  </mc:AlternateContent>
  <bookViews>
    <workbookView xWindow="0" yWindow="0" windowWidth="15345" windowHeight="4545" activeTab="3"/>
  </bookViews>
  <sheets>
    <sheet name="Registro" sheetId="1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23" i="8" l="1"/>
  <c r="C22" i="8"/>
  <c r="C21" i="8"/>
  <c r="B11" i="7" l="1"/>
  <c r="C24" i="7" l="1"/>
  <c r="C35" i="9" l="1"/>
  <c r="C35" i="8"/>
  <c r="C35" i="7"/>
  <c r="C22" i="9" l="1"/>
  <c r="C23" i="9"/>
  <c r="C21" i="9"/>
  <c r="F22" i="8"/>
  <c r="F22" i="9" s="1"/>
  <c r="F23" i="8"/>
  <c r="F23" i="9" s="1"/>
  <c r="F24" i="8"/>
  <c r="F24" i="9" s="1"/>
  <c r="F21" i="8"/>
  <c r="F21" i="9" s="1"/>
  <c r="C22" i="7"/>
  <c r="C23" i="7"/>
  <c r="C24" i="8"/>
  <c r="C24" i="9" s="1"/>
  <c r="C21" i="7"/>
  <c r="A22" i="9"/>
  <c r="A23" i="9"/>
  <c r="A24" i="9"/>
  <c r="A24" i="8"/>
  <c r="A23" i="8"/>
  <c r="A22" i="8"/>
  <c r="A24" i="7"/>
  <c r="A23" i="7"/>
  <c r="A22" i="7"/>
  <c r="A21" i="7"/>
  <c r="A14" i="9" l="1"/>
  <c r="G34" i="9"/>
  <c r="C34" i="9"/>
  <c r="A21" i="9"/>
  <c r="A17" i="9"/>
  <c r="G9" i="9"/>
  <c r="B8" i="9"/>
  <c r="D6" i="9"/>
  <c r="G34" i="8"/>
  <c r="C34" i="8"/>
  <c r="A21" i="8"/>
  <c r="A17" i="8"/>
  <c r="A14" i="8"/>
  <c r="B11" i="8"/>
  <c r="G9" i="8"/>
  <c r="B8" i="8"/>
  <c r="D6" i="8"/>
  <c r="G34" i="7"/>
  <c r="C34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<sst xmlns="http://schemas.openxmlformats.org/spreadsheetml/2006/main" count="103" uniqueCount="49">
  <si>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</si>
  <si>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</si>
  <si>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</si>
  <si>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</si>
  <si>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</si>
  <si>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</si>
  <si>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</si>
  <si>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</si>
  <si>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</si>
  <si>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</si>
  <si>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</si>
  <si>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</si>
  <si>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</si>
  <si>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</si>
  <si>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</si>
  <si>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</si>
  <si>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</si>
  <si>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</si>
  <si>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</si>
  <si>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</si>
  <si>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</si>
  <si>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</si>
  <si>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MECATRÓNICA</t>
  </si>
  <si>
    <t>INGENIERIA MECATRÓNICA</t>
  </si>
  <si>
    <t>Las evidencias se enviarán a la coordinadora de tutorías a una carpeta compartida en plataforma Drive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</si>
  <si>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</si>
  <si>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</si>
  <si>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</si>
  <si>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</si>
  <si>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</si>
  <si>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</si>
  <si>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</si>
  <si>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</si>
  <si>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</si>
  <si>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Ing. Yosafat Mortera Elias</t>
  </si>
  <si>
    <t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t>
  </si>
  <si>
    <t>SEP2023 - ENERO 2024</t>
  </si>
  <si>
    <t xml:space="preserve"> Contar con información confiable y pertinente sobre el desempeño académico o laboral de los  estudiantes del Instituto Tecnológico Superior de San Andrés una vez que egresan del plantel.
</t>
  </si>
  <si>
    <t>Solicitar la relación de egresados</t>
  </si>
  <si>
    <t>04/09/2023-08/10/2023</t>
  </si>
  <si>
    <t>Seleccionar de la relacion proporcionada posibles candidatos para aplicar encuesta</t>
  </si>
  <si>
    <t>18/09/2023-05/01/2024</t>
  </si>
  <si>
    <t>Actualización de datos de candidatos</t>
  </si>
  <si>
    <t>Aplicación de encuesta a egresados seleccionados</t>
  </si>
  <si>
    <t>Aplicar encuesta a 20 egresados</t>
  </si>
  <si>
    <t>Archivo digital de la relación</t>
  </si>
  <si>
    <t>Aplicar la encuesta a 20 egresados</t>
  </si>
  <si>
    <t>GESTION ACADEMICA (SEGUIMIENTO DE EGRESADOS)</t>
  </si>
  <si>
    <t>11/09/2023 - 15/09/2023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</si>
</sst>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="110" zoomScaleNormal="110" zoomScaleSheetLayoutView="100" workbookViewId="0">
      <selection activeCell="A29" sqref="A29:F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31" t="s">
        <v>1</v>
      </c>
      <c r="B6" s="31"/>
      <c r="C6" s="31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40" t="s">
        <v>36</v>
      </c>
      <c r="G9" s="40"/>
    </row>
    <row r="11" spans="1:7" ht="31.5" customHeight="1" x14ac:dyDescent="0.2">
      <c r="A11" s="4" t="s">
        <v>4</v>
      </c>
      <c r="B11" s="24" t="s">
        <v>47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73.5" customHeight="1" x14ac:dyDescent="0.2">
      <c r="A14" s="26" t="s">
        <v>35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44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5" customFormat="1" x14ac:dyDescent="0.2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7" s="5" customFormat="1" ht="22.5" customHeight="1" x14ac:dyDescent="0.2">
      <c r="A21" s="28" t="s">
        <v>38</v>
      </c>
      <c r="B21" s="29"/>
      <c r="C21" s="29"/>
      <c r="D21" s="29"/>
      <c r="E21" s="29"/>
      <c r="F21" s="30"/>
      <c r="G21" s="10" t="s">
        <v>39</v>
      </c>
    </row>
    <row r="22" spans="1:7" s="5" customFormat="1" ht="25.5" customHeight="1" x14ac:dyDescent="0.2">
      <c r="A22" s="20" t="s">
        <v>40</v>
      </c>
      <c r="B22" s="21"/>
      <c r="C22" s="21"/>
      <c r="D22" s="21"/>
      <c r="E22" s="21"/>
      <c r="F22" s="22"/>
      <c r="G22" s="10" t="s">
        <v>48</v>
      </c>
    </row>
    <row r="23" spans="1:7" s="5" customFormat="1" ht="23.25" customHeight="1" x14ac:dyDescent="0.2">
      <c r="A23" s="20" t="s">
        <v>42</v>
      </c>
      <c r="B23" s="21"/>
      <c r="C23" s="21"/>
      <c r="D23" s="21"/>
      <c r="E23" s="21"/>
      <c r="F23" s="22"/>
      <c r="G23" s="10" t="s">
        <v>41</v>
      </c>
    </row>
    <row r="24" spans="1:7" s="5" customFormat="1" ht="24.75" customHeight="1" x14ac:dyDescent="0.2">
      <c r="A24" s="20" t="s">
        <v>43</v>
      </c>
      <c r="B24" s="21"/>
      <c r="C24" s="21"/>
      <c r="D24" s="21"/>
      <c r="E24" s="21"/>
      <c r="F24" s="22"/>
      <c r="G24" s="10" t="s">
        <v>41</v>
      </c>
    </row>
    <row r="25" spans="1:7" s="5" customFormat="1" ht="24" customHeight="1" x14ac:dyDescent="0.2">
      <c r="A25" s="32"/>
      <c r="B25" s="33"/>
      <c r="C25" s="33"/>
      <c r="D25" s="33"/>
      <c r="E25" s="33"/>
      <c r="F25" s="34"/>
      <c r="G25" s="10"/>
    </row>
    <row r="26" spans="1:7" s="5" customFormat="1" ht="26.25" customHeight="1" x14ac:dyDescent="0.2">
      <c r="A26" s="32"/>
      <c r="B26" s="33"/>
      <c r="C26" s="33"/>
      <c r="D26" s="33"/>
      <c r="E26" s="33"/>
      <c r="F26" s="34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7" t="s">
        <v>24</v>
      </c>
      <c r="B33" s="37"/>
      <c r="C33" s="37"/>
      <c r="D33" s="37"/>
      <c r="E33" s="37"/>
      <c r="F33" s="37"/>
      <c r="G33" s="3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">
        <v>26</v>
      </c>
      <c r="C36" s="23" t="s">
        <v>34</v>
      </c>
      <c r="D36" s="23"/>
      <c r="E36"/>
      <c r="F36" s="23" t="s">
        <v>33</v>
      </c>
      <c r="G36" s="23"/>
    </row>
    <row r="37" spans="1:7" ht="28.5" customHeight="1" x14ac:dyDescent="0.2">
      <c r="A37" s="8" t="s">
        <v>14</v>
      </c>
      <c r="C37" s="38" t="s">
        <v>31</v>
      </c>
      <c r="D37" s="38"/>
      <c r="F37" s="39" t="s">
        <v>27</v>
      </c>
      <c r="G37" s="39"/>
    </row>
    <row r="39" spans="1:7" x14ac:dyDescent="0.2">
      <c r="A39" s="36" t="s">
        <v>17</v>
      </c>
      <c r="B39" s="36"/>
      <c r="C39" s="36"/>
      <c r="D39" s="36"/>
      <c r="E39" s="36"/>
      <c r="F39" s="36"/>
      <c r="G39" s="36"/>
    </row>
  </sheetData>
  <mergeCells count="32">
    <mergeCell ref="A16:G16"/>
    <mergeCell ref="F9:G9"/>
    <mergeCell ref="C36:D36"/>
    <mergeCell ref="F36:G36"/>
    <mergeCell ref="A20:F20"/>
    <mergeCell ref="A24:F24"/>
    <mergeCell ref="A30:F30"/>
    <mergeCell ref="A27:F27"/>
    <mergeCell ref="A26:F26"/>
    <mergeCell ref="A39:G39"/>
    <mergeCell ref="A32:G32"/>
    <mergeCell ref="A33:G33"/>
    <mergeCell ref="A19:G19"/>
    <mergeCell ref="C37:D37"/>
    <mergeCell ref="F37:G37"/>
    <mergeCell ref="A28:F28"/>
    <mergeCell ref="B1:E1"/>
    <mergeCell ref="F1:G1"/>
    <mergeCell ref="A29:F29"/>
    <mergeCell ref="A23:F23"/>
    <mergeCell ref="B8:G8"/>
    <mergeCell ref="B11:G11"/>
    <mergeCell ref="A13:G13"/>
    <mergeCell ref="A14:G14"/>
    <mergeCell ref="A3:G3"/>
    <mergeCell ref="A5:G5"/>
    <mergeCell ref="A21:F21"/>
    <mergeCell ref="A22:F22"/>
    <mergeCell ref="A6:C6"/>
    <mergeCell ref="A25:F25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1" t="s">
        <v>1</v>
      </c>
      <c r="B6" s="31"/>
      <c r="C6" s="31"/>
      <c r="D6" s="50" t="s">
        <v>22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7"/>
      <c r="F9" s="4" t="s">
        <v>11</v>
      </c>
      <c r="G9" s="40" t="str">
        <f>Registro!F9</f>
        <v>SEP2023 - ENERO 2024</v>
      </c>
      <c r="H9" s="40"/>
    </row>
    <row r="11" spans="1:8" ht="31.5" customHeight="1" x14ac:dyDescent="0.2">
      <c r="A11" s="4" t="s">
        <v>4</v>
      </c>
      <c r="B11" s="24" t="str">
        <f>Registro!B11</f>
        <v>GESTION ACADEMICA (SEGUIMIENTO DE EGRESADOS)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">
        <v>37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">
        <v>46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">
      <c r="A21" s="26" t="str">
        <f>Registro!A21</f>
        <v>Solicitar la relación de egresados</v>
      </c>
      <c r="B21" s="26"/>
      <c r="C21" s="45" t="str">
        <f>Registro!G21</f>
        <v>04/09/2023-08/10/2023</v>
      </c>
      <c r="D21" s="45"/>
      <c r="E21" s="45"/>
      <c r="F21" s="26" t="s">
        <v>45</v>
      </c>
      <c r="G21" s="26"/>
      <c r="H21" s="9">
        <v>1</v>
      </c>
    </row>
    <row r="22" spans="1:8" s="5" customFormat="1" ht="48.75" customHeight="1" x14ac:dyDescent="0.2">
      <c r="A22" s="26" t="str">
        <f>Registro!A22</f>
        <v>Seleccionar de la relacion proporcionada posibles candidatos para aplicar encuesta</v>
      </c>
      <c r="B22" s="26"/>
      <c r="C22" s="45" t="str">
        <f>Registro!G22</f>
        <v>11/09/2023 - 15/09/2023</v>
      </c>
      <c r="D22" s="45"/>
      <c r="E22" s="45"/>
      <c r="F22" s="26" t="s">
        <v>45</v>
      </c>
      <c r="G22" s="26"/>
      <c r="H22" s="9">
        <v>1</v>
      </c>
    </row>
    <row r="23" spans="1:8" s="5" customFormat="1" ht="35.25" customHeight="1" x14ac:dyDescent="0.2">
      <c r="A23" s="26" t="str">
        <f>Registro!A23</f>
        <v>Actualización de datos de candidatos</v>
      </c>
      <c r="B23" s="26"/>
      <c r="C23" s="45" t="str">
        <f>Registro!G23</f>
        <v>18/09/2023-05/01/2024</v>
      </c>
      <c r="D23" s="45"/>
      <c r="E23" s="45"/>
      <c r="F23" s="26" t="s">
        <v>29</v>
      </c>
      <c r="G23" s="26"/>
      <c r="H23" s="9">
        <v>0.05</v>
      </c>
    </row>
    <row r="24" spans="1:8" s="5" customFormat="1" ht="35.25" customHeight="1" x14ac:dyDescent="0.2">
      <c r="A24" s="26" t="str">
        <f>Registro!A24</f>
        <v>Aplicación de encuesta a egresados seleccionados</v>
      </c>
      <c r="B24" s="26"/>
      <c r="C24" s="45" t="str">
        <f>Registro!G24</f>
        <v>18/09/2023-05/01/2024</v>
      </c>
      <c r="D24" s="45"/>
      <c r="E24" s="45"/>
      <c r="F24" s="26" t="s">
        <v>30</v>
      </c>
      <c r="G24" s="26"/>
      <c r="H24" s="9">
        <v>0</v>
      </c>
    </row>
    <row r="25" spans="1:8" s="5" customFormat="1" ht="35.25" customHeight="1" x14ac:dyDescent="0.2">
      <c r="A25" s="26"/>
      <c r="B25" s="26"/>
      <c r="C25" s="45"/>
      <c r="D25" s="45"/>
      <c r="E25" s="45"/>
      <c r="F25" s="26"/>
      <c r="G25" s="26"/>
      <c r="H25" s="9"/>
    </row>
    <row r="26" spans="1:8" s="5" customFormat="1" ht="35.25" customHeight="1" x14ac:dyDescent="0.2">
      <c r="A26" s="26"/>
      <c r="B26" s="26"/>
      <c r="C26" s="45"/>
      <c r="D26" s="45"/>
      <c r="E26" s="45"/>
      <c r="F26" s="26"/>
      <c r="G26" s="26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5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28</v>
      </c>
      <c r="C34" s="23" t="str">
        <f>Registro!C36</f>
        <v>Ing. Yosafat Mortera Elias</v>
      </c>
      <c r="D34" s="23"/>
      <c r="E34" s="23"/>
      <c r="G34" s="24" t="str">
        <f>Registro!F36</f>
        <v>MCJyS Ofelia Enriquez Ordaz</v>
      </c>
      <c r="H34" s="24"/>
    </row>
    <row r="35" spans="1:8" ht="28.5" customHeight="1" x14ac:dyDescent="0.2">
      <c r="A35" s="8" t="s">
        <v>14</v>
      </c>
      <c r="C35" s="46" t="str">
        <f>Registro!C37</f>
        <v>Jefe de División de Ingeniería Mecatrónica</v>
      </c>
      <c r="D35" s="46"/>
      <c r="E35" s="46"/>
      <c r="G35" s="13" t="s">
        <v>32</v>
      </c>
      <c r="H35" s="13"/>
    </row>
    <row r="37" spans="1:8" ht="24.75" customHeight="1" x14ac:dyDescent="0.2">
      <c r="A37" s="36" t="s">
        <v>18</v>
      </c>
      <c r="B37" s="36"/>
      <c r="C37" s="36"/>
      <c r="D37" s="36"/>
      <c r="E37" s="36"/>
      <c r="F37" s="36"/>
      <c r="G37" s="36"/>
      <c r="H37" s="3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1" t="s">
        <v>1</v>
      </c>
      <c r="B6" s="31"/>
      <c r="C6" s="31"/>
      <c r="D6" s="50" t="str">
        <f>Registro!D6</f>
        <v>INGENIERIA MECATRÓNICA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40" t="str">
        <f>Registro!F9</f>
        <v>SEP2023 - ENERO 2024</v>
      </c>
      <c r="H9" s="40"/>
    </row>
    <row r="11" spans="1:8" x14ac:dyDescent="0.2">
      <c r="A11" s="4" t="s">
        <v>4</v>
      </c>
      <c r="B11" s="23" t="str">
        <f>Registro!B11</f>
        <v>GESTION ACADEMICA (SEGUIMIENTO DE EGRESADOS)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26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3.5" customHeight="1" x14ac:dyDescent="0.2">
      <c r="A17" s="26" t="str">
        <f>Registro!A17</f>
        <v>Aplicar encuesta a 20 egresados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">
      <c r="A21" s="26" t="str">
        <f>Registro!A21</f>
        <v>Solicitar la relación de egresados</v>
      </c>
      <c r="B21" s="26"/>
      <c r="C21" s="45" t="str">
        <f>'Reporte 1'!C21:E21</f>
        <v>04/09/2023-08/10/2023</v>
      </c>
      <c r="D21" s="45"/>
      <c r="E21" s="45"/>
      <c r="F21" s="26" t="str">
        <f>'Reporte 1'!F21</f>
        <v>Archivo digital de la relación</v>
      </c>
      <c r="G21" s="26"/>
      <c r="H21" s="9">
        <v>1</v>
      </c>
    </row>
    <row r="22" spans="1:8" s="5" customFormat="1" ht="35.25" customHeight="1" x14ac:dyDescent="0.2">
      <c r="A22" s="26" t="str">
        <f>Registro!A22</f>
        <v>Seleccionar de la relacion proporcionada posibles candidatos para aplicar encuesta</v>
      </c>
      <c r="B22" s="26"/>
      <c r="C22" s="45" t="str">
        <f>'Reporte 1'!C22:E22</f>
        <v>11/09/2023 - 15/09/2023</v>
      </c>
      <c r="D22" s="45"/>
      <c r="E22" s="45"/>
      <c r="F22" s="26" t="str">
        <f>'Reporte 1'!F22</f>
        <v>Archivo digital de la relación</v>
      </c>
      <c r="G22" s="26"/>
      <c r="H22" s="9">
        <v>1</v>
      </c>
    </row>
    <row r="23" spans="1:8" s="5" customFormat="1" ht="35.25" customHeight="1" x14ac:dyDescent="0.2">
      <c r="A23" s="26" t="str">
        <f>Registro!A23</f>
        <v>Actualización de datos de candidatos</v>
      </c>
      <c r="B23" s="26"/>
      <c r="C23" s="45" t="str">
        <f>'Reporte 1'!C23:E23</f>
        <v>18/09/2023-05/01/2024</v>
      </c>
      <c r="D23" s="45"/>
      <c r="E23" s="45"/>
      <c r="F23" s="26" t="str">
        <f>'Reporte 1'!F23</f>
        <v>Fotografía o Archivo Digital</v>
      </c>
      <c r="G23" s="26"/>
      <c r="H23" s="9">
        <v>0.85</v>
      </c>
    </row>
    <row r="24" spans="1:8" s="5" customFormat="1" ht="35.25" customHeight="1" x14ac:dyDescent="0.2">
      <c r="A24" s="26" t="str">
        <f>Registro!A24</f>
        <v>Aplicación de encuesta a egresados seleccionados</v>
      </c>
      <c r="B24" s="26"/>
      <c r="C24" s="45" t="str">
        <f>'Reporte 1'!C24:E24</f>
        <v>18/09/2023-05/01/2024</v>
      </c>
      <c r="D24" s="45"/>
      <c r="E24" s="45"/>
      <c r="F24" s="26" t="str">
        <f>'Reporte 1'!F24</f>
        <v>Fotografía o Archivo digital</v>
      </c>
      <c r="G24" s="26"/>
      <c r="H24" s="9">
        <v>0.85</v>
      </c>
    </row>
    <row r="25" spans="1:8" s="5" customFormat="1" ht="35.25" customHeight="1" x14ac:dyDescent="0.2">
      <c r="A25" s="26"/>
      <c r="B25" s="26"/>
      <c r="C25" s="45"/>
      <c r="D25" s="45"/>
      <c r="E25" s="45"/>
      <c r="F25" s="26"/>
      <c r="G25" s="26"/>
      <c r="H25" s="9"/>
    </row>
    <row r="26" spans="1:8" s="5" customFormat="1" ht="35.25" customHeight="1" x14ac:dyDescent="0.2">
      <c r="A26" s="26"/>
      <c r="B26" s="26"/>
      <c r="C26" s="45"/>
      <c r="D26" s="45"/>
      <c r="E26" s="45"/>
      <c r="F26" s="26"/>
      <c r="G26" s="26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5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26</v>
      </c>
      <c r="C34" s="23" t="str">
        <f>Registro!C36</f>
        <v>Ing. Yosafat Mortera Elias</v>
      </c>
      <c r="D34" s="23"/>
      <c r="E34" s="23"/>
      <c r="G34" s="24" t="str">
        <f>Registro!F36</f>
        <v>MCJyS Ofelia Enriquez Ordaz</v>
      </c>
      <c r="H34" s="24"/>
    </row>
    <row r="35" spans="1:8" ht="28.5" customHeight="1" x14ac:dyDescent="0.2">
      <c r="A35" s="8" t="s">
        <v>14</v>
      </c>
      <c r="C35" s="46" t="str">
        <f>Registro!C37</f>
        <v>Jefe de División de Ingeniería Mecatrónica</v>
      </c>
      <c r="D35" s="46"/>
      <c r="E35" s="46"/>
      <c r="G35" s="13" t="s">
        <v>32</v>
      </c>
      <c r="H35" s="13"/>
    </row>
    <row r="37" spans="1:8" ht="24.75" customHeight="1" x14ac:dyDescent="0.2">
      <c r="A37" s="36" t="s">
        <v>18</v>
      </c>
      <c r="B37" s="36"/>
      <c r="C37" s="36"/>
      <c r="D37" s="36"/>
      <c r="E37" s="36"/>
      <c r="F37" s="36"/>
      <c r="G37" s="36"/>
      <c r="H37" s="3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1" t="s">
        <v>1</v>
      </c>
      <c r="B6" s="31"/>
      <c r="C6" s="31"/>
      <c r="D6" s="50" t="str">
        <f>Registro!D6</f>
        <v>INGENIERIA MECATRÓNICA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40" t="str">
        <f>Registro!F9</f>
        <v>SEP2023 - ENERO 2024</v>
      </c>
      <c r="H9" s="40"/>
    </row>
    <row r="11" spans="1:8" x14ac:dyDescent="0.2">
      <c r="A11" s="4" t="s">
        <v>4</v>
      </c>
      <c r="B11" s="23" t="str">
        <f>'Reporte 2'!B11:H11</f>
        <v>GESTION ACADEMICA (SEGUIMIENTO DE EGRESADOS)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Aplicar encuesta a 20 egresados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29.25" customHeight="1" x14ac:dyDescent="0.2">
      <c r="A21" s="54" t="str">
        <f>Registro!A21</f>
        <v>Solicitar la relación de egresados</v>
      </c>
      <c r="B21" s="54"/>
      <c r="C21" s="45" t="str">
        <f>'Reporte 2'!C21</f>
        <v>04/09/2023-08/10/2023</v>
      </c>
      <c r="D21" s="45"/>
      <c r="E21" s="45"/>
      <c r="F21" s="26" t="str">
        <f>'Reporte 2'!F21</f>
        <v>Archivo digital de la relación</v>
      </c>
      <c r="G21" s="26"/>
      <c r="H21" s="9">
        <v>1</v>
      </c>
    </row>
    <row r="22" spans="1:8" s="5" customFormat="1" ht="34.5" customHeight="1" x14ac:dyDescent="0.2">
      <c r="A22" s="53" t="str">
        <f>Registro!A22</f>
        <v>Seleccionar de la relacion proporcionada posibles candidatos para aplicar encuesta</v>
      </c>
      <c r="B22" s="53"/>
      <c r="C22" s="45" t="str">
        <f>'Reporte 2'!C22</f>
        <v>11/09/2023 - 15/09/2023</v>
      </c>
      <c r="D22" s="45"/>
      <c r="E22" s="45"/>
      <c r="F22" s="26" t="str">
        <f>'Reporte 2'!F22</f>
        <v>Archivo digital de la relación</v>
      </c>
      <c r="G22" s="26"/>
      <c r="H22" s="9">
        <v>1</v>
      </c>
    </row>
    <row r="23" spans="1:8" s="5" customFormat="1" ht="33.75" customHeight="1" x14ac:dyDescent="0.2">
      <c r="A23" s="53" t="str">
        <f>Registro!A23</f>
        <v>Actualización de datos de candidatos</v>
      </c>
      <c r="B23" s="53"/>
      <c r="C23" s="45" t="str">
        <f>'Reporte 2'!C23</f>
        <v>18/09/2023-05/01/2024</v>
      </c>
      <c r="D23" s="45"/>
      <c r="E23" s="45"/>
      <c r="F23" s="26" t="str">
        <f>'Reporte 2'!F23</f>
        <v>Fotografía o Archivo Digital</v>
      </c>
      <c r="G23" s="26"/>
      <c r="H23" s="9">
        <v>1</v>
      </c>
    </row>
    <row r="24" spans="1:8" s="5" customFormat="1" ht="34.5" customHeight="1" x14ac:dyDescent="0.2">
      <c r="A24" s="53" t="str">
        <f>Registro!A24</f>
        <v>Aplicación de encuesta a egresados seleccionados</v>
      </c>
      <c r="B24" s="53"/>
      <c r="C24" s="45" t="str">
        <f>'Reporte 2'!C24</f>
        <v>18/09/2023-05/01/2024</v>
      </c>
      <c r="D24" s="45"/>
      <c r="E24" s="45"/>
      <c r="F24" s="26" t="str">
        <f>'Reporte 2'!F24</f>
        <v>Fotografía o Archivo digital</v>
      </c>
      <c r="G24" s="26"/>
      <c r="H24" s="9">
        <v>1</v>
      </c>
    </row>
    <row r="25" spans="1:8" s="5" customFormat="1" ht="33.75" customHeight="1" x14ac:dyDescent="0.2">
      <c r="A25" s="53"/>
      <c r="B25" s="53"/>
      <c r="C25" s="45"/>
      <c r="D25" s="45"/>
      <c r="E25" s="45"/>
      <c r="F25" s="26"/>
      <c r="G25" s="26"/>
      <c r="H25" s="9"/>
    </row>
    <row r="26" spans="1:8" s="5" customFormat="1" ht="30.75" customHeight="1" x14ac:dyDescent="0.2">
      <c r="A26" s="53"/>
      <c r="B26" s="53"/>
      <c r="C26" s="45"/>
      <c r="D26" s="45"/>
      <c r="E26" s="45"/>
      <c r="F26" s="26"/>
      <c r="G26" s="26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5" customFormat="1" ht="41.25" customHeight="1" x14ac:dyDescent="0.2">
      <c r="A32" s="37" t="s">
        <v>25</v>
      </c>
      <c r="B32" s="37"/>
      <c r="C32" s="37"/>
      <c r="D32" s="37"/>
      <c r="E32" s="37"/>
      <c r="F32" s="37"/>
      <c r="G32" s="37"/>
      <c r="H32" s="3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26</v>
      </c>
      <c r="C34" s="51" t="str">
        <f>Registro!C36</f>
        <v>Ing. Yosafat Mortera Elias</v>
      </c>
      <c r="D34" s="51"/>
      <c r="E34" s="51"/>
      <c r="G34" s="52" t="str">
        <f>Registro!F36</f>
        <v>MCJyS Ofelia Enriquez Ordaz</v>
      </c>
      <c r="H34" s="52"/>
    </row>
    <row r="35" spans="1:8" ht="28.5" customHeight="1" x14ac:dyDescent="0.2">
      <c r="A35" s="8" t="s">
        <v>14</v>
      </c>
      <c r="C35" s="46" t="str">
        <f>Registro!C37</f>
        <v>Jefe de División de Ingeniería Mecatrónica</v>
      </c>
      <c r="D35" s="46"/>
      <c r="E35" s="46"/>
      <c r="G35" s="13" t="s">
        <v>32</v>
      </c>
      <c r="H35" s="13"/>
    </row>
    <row r="37" spans="1:8" ht="24.75" customHeight="1" x14ac:dyDescent="0.2">
      <c r="A37" s="36" t="s">
        <v>18</v>
      </c>
      <c r="B37" s="36"/>
      <c r="C37" s="36"/>
      <c r="D37" s="36"/>
      <c r="E37" s="36"/>
      <c r="F37" s="36"/>
      <c r="G37" s="36"/>
      <c r="H37" s="3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2024-01-12T18:24:09Z</dcterms:modified>
</cp:coreProperties>
</file>