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7" l="1"/>
  <c r="A22" i="7" l="1"/>
  <c r="G9" i="7"/>
  <c r="G9" i="9"/>
  <c r="B11" i="7"/>
  <c r="G35" i="9"/>
  <c r="C35" i="9"/>
  <c r="A24" i="9"/>
  <c r="A23" i="9"/>
  <c r="A22" i="9"/>
  <c r="A21" i="9"/>
  <c r="A17" i="9"/>
  <c r="A14" i="9"/>
  <c r="B11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A17" i="7"/>
  <c r="A14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<sst xmlns="http://schemas.openxmlformats.org/spreadsheetml/2006/main" count="97" uniqueCount="45">
  <si>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</si>
  <si>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</si>
  <si>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</si>
  <si>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</si>
  <si>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</si>
  <si>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</si>
  <si>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</si>
  <si>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</si>
  <si>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</si>
  <si>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</si>
  <si>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</si>
  <si>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</si>
  <si>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</si>
  <si>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</si>
  <si>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</si>
  <si>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</si>
  <si>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</si>
  <si>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</si>
  <si>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</si>
  <si>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</si>
  <si>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</si>
  <si>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</si>
  <si>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</si>
  <si>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</si>
  <si>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</si>
  <si>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</si>
  <si>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</si>
  <si>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</si>
  <si>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</si>
  <si>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</si>
  <si>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</si>
  <si>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</si>
  <si>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</si>
  <si>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</si>
  <si>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SEP 2023 - ENE 2024</t>
  </si>
  <si>
    <t>TUTORIA Y DIRECCION INDV. (ASESOR RESIDENTE)</t>
  </si>
  <si>
    <t>04/09/2023-06/01/2024</t>
  </si>
  <si>
    <t>04/09/2023 al 01/11/2023</t>
  </si>
  <si>
    <t>Reporte</t>
  </si>
  <si>
    <t>Docente</t>
  </si>
  <si>
    <t>Dar seguimiento a las propuestas de la Academia IEM, que faciliten y promuevan la actividad de Gestión Académica, Programa de mantenimiento de la matrícula (IEM)</t>
  </si>
  <si>
    <t xml:space="preserve">Dar seguimiento a la matrícula IEM, en base a estratégia acordada en la Academia.
</t>
  </si>
  <si>
    <t>Análisis y status del comportamiento de la matrícula IEM, en Academia</t>
  </si>
  <si>
    <t>Seguimiento de estratégias promovidas para mejorar el indicador mencionado</t>
  </si>
  <si>
    <t>Acta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</si>
</sst>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31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6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18" t="s">
        <v>23</v>
      </c>
      <c r="B3" s="18"/>
      <c r="C3" s="18"/>
      <c r="D3" s="18"/>
      <c r="E3" s="18"/>
      <c r="F3" s="18"/>
      <c r="G3" s="18"/>
    </row>
    <row r="4" spans="1:7" x14ac:dyDescent="0.2">
      <c r="A4" s="2"/>
      <c r="B4" s="2"/>
      <c r="C4" s="2"/>
      <c r="D4" s="2"/>
      <c r="E4" s="2"/>
    </row>
    <row r="5" spans="1:7" x14ac:dyDescent="0.2">
      <c r="A5" s="18" t="s">
        <v>0</v>
      </c>
      <c r="B5" s="18"/>
      <c r="C5" s="18"/>
      <c r="D5" s="18"/>
      <c r="E5" s="18"/>
      <c r="F5" s="18"/>
      <c r="G5" s="18"/>
    </row>
    <row r="6" spans="1:7" x14ac:dyDescent="0.2">
      <c r="A6" s="22" t="s">
        <v>1</v>
      </c>
      <c r="B6" s="22"/>
      <c r="C6" s="22"/>
      <c r="D6" s="26" t="s">
        <v>25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9" t="s">
        <v>31</v>
      </c>
      <c r="C8" s="29"/>
      <c r="D8" s="29"/>
      <c r="E8" s="29"/>
      <c r="F8" s="29"/>
      <c r="G8" s="29"/>
    </row>
    <row r="9" spans="1:7" ht="15" x14ac:dyDescent="0.25">
      <c r="A9"/>
      <c r="B9"/>
      <c r="C9"/>
      <c r="E9" s="4" t="s">
        <v>11</v>
      </c>
      <c r="F9" s="28" t="s">
        <v>34</v>
      </c>
      <c r="G9" s="28"/>
    </row>
    <row r="11" spans="1:7" ht="31.5" customHeight="1" x14ac:dyDescent="0.2">
      <c r="A11" s="4" t="s">
        <v>4</v>
      </c>
      <c r="B11" s="33" t="s">
        <v>35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7" t="s">
        <v>40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7" t="s">
        <v>41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15" t="s">
        <v>6</v>
      </c>
      <c r="B20" s="16"/>
      <c r="C20" s="16"/>
      <c r="D20" s="16"/>
      <c r="E20" s="16"/>
      <c r="F20" s="17"/>
      <c r="G20" s="12" t="s">
        <v>13</v>
      </c>
    </row>
    <row r="21" spans="1:7" s="6" customFormat="1" x14ac:dyDescent="0.2">
      <c r="A21" s="19" t="s">
        <v>42</v>
      </c>
      <c r="B21" s="20"/>
      <c r="C21" s="20"/>
      <c r="D21" s="20"/>
      <c r="E21" s="20"/>
      <c r="F21" s="21"/>
      <c r="G21" s="11" t="s">
        <v>36</v>
      </c>
    </row>
    <row r="22" spans="1:7" s="6" customFormat="1" x14ac:dyDescent="0.2">
      <c r="A22" s="19" t="s">
        <v>43</v>
      </c>
      <c r="B22" s="20"/>
      <c r="C22" s="20"/>
      <c r="D22" s="20"/>
      <c r="E22" s="20"/>
      <c r="F22" s="21"/>
      <c r="G22" s="11" t="s">
        <v>36</v>
      </c>
    </row>
    <row r="23" spans="1:7" s="6" customFormat="1" x14ac:dyDescent="0.2">
      <c r="A23" s="19"/>
      <c r="B23" s="20"/>
      <c r="C23" s="20"/>
      <c r="D23" s="20"/>
      <c r="E23" s="20"/>
      <c r="F23" s="21"/>
      <c r="G23" s="11"/>
    </row>
    <row r="24" spans="1:7" s="6" customFormat="1" x14ac:dyDescent="0.2">
      <c r="A24" s="19"/>
      <c r="B24" s="20"/>
      <c r="C24" s="20"/>
      <c r="D24" s="20"/>
      <c r="E24" s="20"/>
      <c r="F24" s="21"/>
      <c r="G24" s="11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9" t="s">
        <v>31</v>
      </c>
      <c r="B36" s="29"/>
      <c r="C36" s="29" t="s">
        <v>32</v>
      </c>
      <c r="D36" s="29"/>
      <c r="E36"/>
      <c r="F36" s="29" t="s">
        <v>33</v>
      </c>
      <c r="G36" s="29"/>
    </row>
    <row r="37" spans="1:7" ht="28.5" customHeight="1" x14ac:dyDescent="0.2">
      <c r="A37" s="9" t="s">
        <v>15</v>
      </c>
      <c r="C37" s="30" t="s">
        <v>24</v>
      </c>
      <c r="D37" s="30"/>
      <c r="F37" s="31" t="s">
        <v>14</v>
      </c>
      <c r="G37" s="31"/>
    </row>
    <row r="39" spans="1:7" x14ac:dyDescent="0.2">
      <c r="A39" s="23" t="s">
        <v>19</v>
      </c>
      <c r="B39" s="23"/>
      <c r="C39" s="23"/>
      <c r="D39" s="23"/>
      <c r="E39" s="23"/>
      <c r="F39" s="23"/>
      <c r="G39" s="23"/>
    </row>
  </sheetData>
  <mergeCells count="33">
    <mergeCell ref="B1:E1"/>
    <mergeCell ref="F1:G1"/>
    <mergeCell ref="A29:F29"/>
    <mergeCell ref="A30:F30"/>
    <mergeCell ref="A22:F22"/>
    <mergeCell ref="A25:F25"/>
    <mergeCell ref="A26:F26"/>
    <mergeCell ref="A27:F27"/>
    <mergeCell ref="A28:F28"/>
    <mergeCell ref="B8:G8"/>
    <mergeCell ref="B11:G11"/>
    <mergeCell ref="A13:G13"/>
    <mergeCell ref="A14:G14"/>
    <mergeCell ref="A5:G5"/>
    <mergeCell ref="A36:B36"/>
    <mergeCell ref="A23:F23"/>
    <mergeCell ref="A24:F24"/>
    <mergeCell ref="A20:F20"/>
    <mergeCell ref="A3:G3"/>
    <mergeCell ref="A21:F21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22" t="s">
        <v>1</v>
      </c>
      <c r="B6" s="22"/>
      <c r="C6" s="22"/>
      <c r="D6" s="35" t="s">
        <v>25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">
        <v>26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28" t="str">
        <f>Registro!F9</f>
        <v>SEP 2023 - ENE 2024</v>
      </c>
      <c r="H9" s="28"/>
    </row>
    <row r="11" spans="1:8" ht="31.5" customHeight="1" x14ac:dyDescent="0.2">
      <c r="A11" s="4" t="s">
        <v>4</v>
      </c>
      <c r="B11" s="33" t="str">
        <f>Registro!B11</f>
        <v>TUTORIA Y DIRECCION INDV. (ASESOR RESIDENTE)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Dar seguimiento a las propuestas de la Academia IEM, que faciliten y promuevan la actividad de Gestión Académica, Programa de mantenimiento de la matrícula (IEM)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7" t="str">
        <f>Registro!A17</f>
        <v xml:space="preserve">Dar seguimiento a la matrícula IEM, en base a estratégia acordada en la Academia.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7" t="str">
        <f>Registro!A21</f>
        <v>Análisis y status del comportamiento de la matrícula IEM, en Academia</v>
      </c>
      <c r="B21" s="27"/>
      <c r="C21" s="37" t="s">
        <v>37</v>
      </c>
      <c r="D21" s="37"/>
      <c r="E21" s="37"/>
      <c r="F21" s="38" t="s">
        <v>44</v>
      </c>
      <c r="G21" s="38"/>
      <c r="H21" s="10">
        <v>0.33</v>
      </c>
    </row>
    <row r="22" spans="1:8" s="6" customFormat="1" ht="35.25" customHeight="1" x14ac:dyDescent="0.2">
      <c r="A22" s="27" t="str">
        <f>Registro!A22</f>
        <v>Seguimiento de estratégias promovidas para mejorar el indicador mencionado</v>
      </c>
      <c r="B22" s="27"/>
      <c r="C22" s="37" t="s">
        <v>37</v>
      </c>
      <c r="D22" s="37"/>
      <c r="E22" s="37"/>
      <c r="F22" s="27" t="s">
        <v>38</v>
      </c>
      <c r="G22" s="27"/>
      <c r="H22" s="10">
        <v>0.33</v>
      </c>
    </row>
    <row r="23" spans="1:8" s="6" customFormat="1" ht="35.25" customHeight="1" x14ac:dyDescent="0.2">
      <c r="A23" s="27"/>
      <c r="B23" s="27"/>
      <c r="C23" s="37"/>
      <c r="D23" s="37"/>
      <c r="E23" s="37"/>
      <c r="F23" s="27"/>
      <c r="G23" s="27"/>
      <c r="H23" s="10"/>
    </row>
    <row r="24" spans="1:8" s="6" customFormat="1" ht="35.25" customHeight="1" x14ac:dyDescent="0.2">
      <c r="A24" s="27"/>
      <c r="B24" s="27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7"/>
      <c r="B25" s="27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7"/>
      <c r="B26" s="27"/>
      <c r="C26" s="37"/>
      <c r="D26" s="37"/>
      <c r="E26" s="37"/>
      <c r="F26" s="27"/>
      <c r="G26" s="27"/>
      <c r="H26" s="10"/>
    </row>
    <row r="27" spans="1:8" s="6" customFormat="1" ht="35.25" customHeight="1" x14ac:dyDescent="0.2">
      <c r="A27" s="27"/>
      <c r="B27" s="27"/>
      <c r="C27" s="37"/>
      <c r="D27" s="37"/>
      <c r="E27" s="37"/>
      <c r="F27" s="27"/>
      <c r="G27" s="2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8" t="s">
        <v>30</v>
      </c>
      <c r="C35" s="29" t="s">
        <v>29</v>
      </c>
      <c r="D35" s="29"/>
      <c r="E35" s="29"/>
      <c r="G35" s="29" t="s">
        <v>28</v>
      </c>
      <c r="H35" s="29"/>
    </row>
    <row r="36" spans="1:8" ht="28.5" customHeight="1" x14ac:dyDescent="0.2">
      <c r="A36" s="9" t="s">
        <v>39</v>
      </c>
      <c r="C36" s="41" t="s">
        <v>27</v>
      </c>
      <c r="D36" s="41"/>
      <c r="E36" s="41"/>
      <c r="G36" s="14" t="s">
        <v>14</v>
      </c>
      <c r="H36" s="14"/>
    </row>
    <row r="38" spans="1:8" ht="24.75" customHeight="1" x14ac:dyDescent="0.2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22" t="s">
        <v>1</v>
      </c>
      <c r="B6" s="22"/>
      <c r="C6" s="22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GUILLERMO PALACIOS PITALUA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28" t="str">
        <f>Registro!F9</f>
        <v>SEP 2023 - ENE 2024</v>
      </c>
      <c r="H9" s="28"/>
    </row>
    <row r="11" spans="1:8" x14ac:dyDescent="0.2">
      <c r="A11" s="4" t="s">
        <v>4</v>
      </c>
      <c r="B11" s="29" t="str">
        <f>Registro!B11</f>
        <v>TUTORIA Y DIRECCION INDV. (ASESOR RESIDENTE)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Dar seguimiento a las propuestas de la Academia IEM, que faciliten y promuevan la actividad de Gestión Académica, Programa de mantenimiento de la matrícula (IEM)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7" t="str">
        <f>Registro!A17</f>
        <v xml:space="preserve">Dar seguimiento a la matrícula IEM, en base a estratégia acordada en la Academia.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7" t="e">
        <f>Registro!#REF!</f>
        <v>#REF!</v>
      </c>
      <c r="B21" s="27"/>
      <c r="C21" s="37"/>
      <c r="D21" s="37"/>
      <c r="E21" s="37"/>
      <c r="F21" s="38"/>
      <c r="G21" s="38"/>
      <c r="H21" s="10"/>
    </row>
    <row r="22" spans="1:8" s="6" customFormat="1" ht="35.25" customHeight="1" x14ac:dyDescent="0.2">
      <c r="A22" s="27" t="e">
        <f>Registro!#REF!</f>
        <v>#REF!</v>
      </c>
      <c r="B22" s="27"/>
      <c r="C22" s="37"/>
      <c r="D22" s="37"/>
      <c r="E22" s="37"/>
      <c r="F22" s="27"/>
      <c r="G22" s="27"/>
      <c r="H22" s="10"/>
    </row>
    <row r="23" spans="1:8" s="6" customFormat="1" ht="35.25" customHeight="1" x14ac:dyDescent="0.2">
      <c r="A23" s="27" t="str">
        <f>Registro!A21</f>
        <v>Análisis y status del comportamiento de la matrícula IEM, en Academia</v>
      </c>
      <c r="B23" s="27"/>
      <c r="C23" s="37"/>
      <c r="D23" s="37"/>
      <c r="E23" s="37"/>
      <c r="F23" s="27"/>
      <c r="G23" s="27"/>
      <c r="H23" s="10"/>
    </row>
    <row r="24" spans="1:8" s="6" customFormat="1" ht="35.25" customHeight="1" x14ac:dyDescent="0.2">
      <c r="A24" s="27" t="str">
        <f>Registro!A22</f>
        <v>Seguimiento de estratégias promovidas para mejorar el indicador mencionado</v>
      </c>
      <c r="B24" s="27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7"/>
      <c r="B25" s="27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7"/>
      <c r="B26" s="27"/>
      <c r="C26" s="37"/>
      <c r="D26" s="37"/>
      <c r="E26" s="37"/>
      <c r="F26" s="27"/>
      <c r="G26" s="27"/>
      <c r="H26" s="10"/>
    </row>
    <row r="27" spans="1:8" s="6" customFormat="1" ht="35.25" customHeight="1" x14ac:dyDescent="0.2">
      <c r="A27" s="27"/>
      <c r="B27" s="27"/>
      <c r="C27" s="37"/>
      <c r="D27" s="37"/>
      <c r="E27" s="37"/>
      <c r="F27" s="27"/>
      <c r="G27" s="2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Registro!C36</f>
        <v>ESTEBAN DOMIINGUEZ FISCAL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">
      <c r="A36" s="9" t="str">
        <f>B8</f>
        <v>GUILLERMO PALACIOS PITALUA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5" zoomScaleNormal="100" zoomScaleSheetLayoutView="100" workbookViewId="0">
      <selection activeCell="J11" sqref="J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22" t="s">
        <v>1</v>
      </c>
      <c r="B6" s="22"/>
      <c r="C6" s="22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GUILLERMO PALACIOS PITALUA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8" t="str">
        <f>Registro!F9</f>
        <v>SEP 2023 - ENE 2024</v>
      </c>
      <c r="H9" s="28"/>
    </row>
    <row r="11" spans="1:8" x14ac:dyDescent="0.2">
      <c r="A11" s="4" t="s">
        <v>4</v>
      </c>
      <c r="B11" s="29" t="str">
        <f>Registro!B11</f>
        <v>TUTORIA Y DIRECCION INDV. (ASESOR RESIDENTE)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Dar seguimiento a las propuestas de la Academia IEM, que faciliten y promuevan la actividad de Gestión Académica, Programa de mantenimiento de la matrícula (IEM)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7" t="str">
        <f>Registro!A17</f>
        <v xml:space="preserve">Dar seguimiento a la matrícula IEM, en base a estratégia acordada en la Academia.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e">
        <f>Registro!#REF!</f>
        <v>#REF!</v>
      </c>
      <c r="B21" s="38"/>
      <c r="C21" s="37"/>
      <c r="D21" s="37"/>
      <c r="E21" s="37"/>
      <c r="F21" s="38"/>
      <c r="G21" s="38"/>
      <c r="H21" s="10"/>
    </row>
    <row r="22" spans="1:8" s="6" customFormat="1" x14ac:dyDescent="0.2">
      <c r="A22" s="38" t="e">
        <f>Registro!#REF!</f>
        <v>#REF!</v>
      </c>
      <c r="B22" s="38"/>
      <c r="C22" s="37"/>
      <c r="D22" s="37"/>
      <c r="E22" s="37"/>
      <c r="F22" s="27"/>
      <c r="G22" s="27"/>
      <c r="H22" s="10"/>
    </row>
    <row r="23" spans="1:8" s="6" customFormat="1" x14ac:dyDescent="0.2">
      <c r="A23" s="38" t="str">
        <f>Registro!A21</f>
        <v>Análisis y status del comportamiento de la matrícula IEM, en Academia</v>
      </c>
      <c r="B23" s="38"/>
      <c r="C23" s="37"/>
      <c r="D23" s="37"/>
      <c r="E23" s="37"/>
      <c r="F23" s="27"/>
      <c r="G23" s="27"/>
      <c r="H23" s="10"/>
    </row>
    <row r="24" spans="1:8" s="6" customFormat="1" x14ac:dyDescent="0.2">
      <c r="A24" s="38" t="str">
        <f>Registro!A22</f>
        <v>Seguimiento de estratégias promovidas para mejorar el indicador mencionado</v>
      </c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27"/>
      <c r="G26" s="27"/>
      <c r="H26" s="10"/>
    </row>
    <row r="27" spans="1:8" s="6" customFormat="1" x14ac:dyDescent="0.2">
      <c r="A27" s="38"/>
      <c r="B27" s="38"/>
      <c r="C27" s="37"/>
      <c r="D27" s="37"/>
      <c r="E27" s="37"/>
      <c r="F27" s="27"/>
      <c r="G27" s="2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Registro!C36</f>
        <v>ESTEBAN DOMIINGUEZ FISCAL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">
      <c r="A36" s="9" t="str">
        <f>B8</f>
        <v>GUILLERMO PALACIOS PITALUA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pitalua</cp:lastModifiedBy>
  <cp:lastPrinted>2022-07-28T18:37:02Z</cp:lastPrinted>
  <dcterms:created xsi:type="dcterms:W3CDTF">2022-07-23T13:46:58Z</dcterms:created>
  <dcterms:modified xsi:type="dcterms:W3CDTF">2023-11-07T14:48:27Z</dcterms:modified>
</cp:coreProperties>
</file>