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ermo Palacios\Downloads\"/>
    </mc:Choice>
  </mc:AlternateContent>
  <xr:revisionPtr revIDLastSave="0" documentId="13_ncr:1_{80120B30-3840-4EE3-BFA5-88B615430EC5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8" l="1"/>
  <c r="G9" i="8"/>
  <c r="B11" i="7"/>
  <c r="G35" i="9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B8" i="8"/>
  <c r="D6" i="8"/>
  <c r="A22" i="7"/>
  <c r="A21" i="7"/>
  <c r="A17" i="7"/>
  <c r="A14" i="7"/>
  <c r="G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<sst xmlns="http://schemas.openxmlformats.org/spreadsheetml/2006/main" count="99" uniqueCount="47">
  <si>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</si>
  <si>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</si>
  <si>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</si>
  <si>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</si>
  <si>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</si>
  <si>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</si>
  <si>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</si>
  <si>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</si>
  <si>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</si>
  <si>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</si>
  <si>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</si>
  <si>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</si>
  <si>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</si>
  <si>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</si>
  <si>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</si>
  <si>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</si>
  <si>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</si>
  <si>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</si>
  <si>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</si>
  <si>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</si>
  <si>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</si>
  <si>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</si>
  <si>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</si>
  <si>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</si>
  <si>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</si>
  <si>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>ELECTROMECANICA</t>
  </si>
  <si>
    <t xml:space="preserve"> GUILLERMO PALACIOS PITALUA</t>
  </si>
  <si>
    <t>Jefe de División de Ingeniería Electromecánica</t>
  </si>
  <si>
    <t>Ofelia Enriquez Ordaz</t>
  </si>
  <si>
    <t>Esteban Dominguez Fiscal</t>
  </si>
  <si>
    <t>Guillermo Palacios Pitalua</t>
  </si>
  <si>
    <t>GUILLERMO PALACIOS PITALUA</t>
  </si>
  <si>
    <t>ESTEBAN DOMIINGUEZ FISCAL</t>
  </si>
  <si>
    <t>OFELIA ENRIQUEZ ORDAZ</t>
  </si>
  <si>
    <t>De acuerdo a la programación, Tema 3, 4</t>
  </si>
  <si>
    <t>SEP 23 - ENE 24</t>
  </si>
  <si>
    <t>Seguimiento, presencial y mediante plataforma</t>
  </si>
  <si>
    <t>Docente</t>
  </si>
  <si>
    <t xml:space="preserve">	GESTION ACAD (ORGANIZADOR DEL DIA DEL INGENIERO ELECTROMECANICO)</t>
  </si>
  <si>
    <t>Realizar actividades derivadas de la organización del dia del Ingeniero Electromecánico.</t>
  </si>
  <si>
    <t>1 Apoyar las acciones propuestas para la organización del dia del Ingeniero Electromecánico.</t>
  </si>
  <si>
    <t>Seguimiento a las actividades que derivan de la organización del dia del Ingeniero Electromecánico.</t>
  </si>
  <si>
    <t>04/09/2023-23/10/2023</t>
  </si>
  <si>
    <t>23/10/2023-27/10/2023</t>
  </si>
  <si>
    <t>Coordinar las actividades realizadas con este propósito</t>
  </si>
  <si>
    <t>Acuerdos, Acta de Academia</t>
  </si>
  <si>
    <t>Asignación de la Jefatura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</si>
</sst>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9" zoomScale="110" zoomScaleNormal="11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5" t="s">
        <v>21</v>
      </c>
      <c r="C1" s="25"/>
      <c r="D1" s="25"/>
      <c r="E1" s="25"/>
      <c r="F1" s="25"/>
      <c r="G1" s="25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25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31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35</v>
      </c>
      <c r="G9" s="21"/>
    </row>
    <row r="11" spans="1:7" ht="31.5" customHeight="1" x14ac:dyDescent="0.2">
      <c r="A11" s="4" t="s">
        <v>4</v>
      </c>
      <c r="B11" s="29" t="s">
        <v>38</v>
      </c>
      <c r="C11" s="29"/>
      <c r="D11" s="29"/>
      <c r="E11" s="29"/>
      <c r="F11" s="29"/>
      <c r="G11" s="29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39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40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7" s="6" customFormat="1" x14ac:dyDescent="0.2">
      <c r="A21" s="26" t="s">
        <v>41</v>
      </c>
      <c r="B21" s="27"/>
      <c r="C21" s="27"/>
      <c r="D21" s="27"/>
      <c r="E21" s="27"/>
      <c r="F21" s="28"/>
      <c r="G21" s="11" t="s">
        <v>42</v>
      </c>
    </row>
    <row r="22" spans="1:7" s="6" customFormat="1" x14ac:dyDescent="0.2">
      <c r="A22" s="26" t="s">
        <v>44</v>
      </c>
      <c r="B22" s="27"/>
      <c r="C22" s="27"/>
      <c r="D22" s="27"/>
      <c r="E22" s="27"/>
      <c r="F22" s="28"/>
      <c r="G22" s="11" t="s">
        <v>43</v>
      </c>
    </row>
    <row r="23" spans="1:7" s="6" customFormat="1" x14ac:dyDescent="0.2">
      <c r="A23" s="26"/>
      <c r="B23" s="27"/>
      <c r="C23" s="27"/>
      <c r="D23" s="27"/>
      <c r="E23" s="27"/>
      <c r="F23" s="28"/>
      <c r="G23" s="11"/>
    </row>
    <row r="24" spans="1:7" s="6" customFormat="1" x14ac:dyDescent="0.2">
      <c r="A24" s="26"/>
      <c r="B24" s="27"/>
      <c r="C24" s="27"/>
      <c r="D24" s="27"/>
      <c r="E24" s="27"/>
      <c r="F24" s="28"/>
      <c r="G24" s="11"/>
    </row>
    <row r="25" spans="1:7" s="6" customFormat="1" x14ac:dyDescent="0.2">
      <c r="A25" s="26"/>
      <c r="B25" s="27"/>
      <c r="C25" s="27"/>
      <c r="D25" s="27"/>
      <c r="E25" s="27"/>
      <c r="F25" s="28"/>
      <c r="G25" s="11"/>
    </row>
    <row r="26" spans="1:7" s="6" customFormat="1" x14ac:dyDescent="0.2">
      <c r="A26" s="26"/>
      <c r="B26" s="27"/>
      <c r="C26" s="27"/>
      <c r="D26" s="27"/>
      <c r="E26" s="27"/>
      <c r="F26" s="28"/>
      <c r="G26" s="11"/>
    </row>
    <row r="27" spans="1:7" s="6" customFormat="1" x14ac:dyDescent="0.2">
      <c r="A27" s="26"/>
      <c r="B27" s="27"/>
      <c r="C27" s="27"/>
      <c r="D27" s="27"/>
      <c r="E27" s="27"/>
      <c r="F27" s="28"/>
      <c r="G27" s="11"/>
    </row>
    <row r="28" spans="1:7" s="6" customFormat="1" x14ac:dyDescent="0.2">
      <c r="A28" s="26"/>
      <c r="B28" s="27"/>
      <c r="C28" s="27"/>
      <c r="D28" s="27"/>
      <c r="E28" s="27"/>
      <c r="F28" s="28"/>
      <c r="G28" s="11"/>
    </row>
    <row r="29" spans="1:7" s="6" customFormat="1" x14ac:dyDescent="0.2">
      <c r="A29" s="26"/>
      <c r="B29" s="27"/>
      <c r="C29" s="27"/>
      <c r="D29" s="27"/>
      <c r="E29" s="27"/>
      <c r="F29" s="28"/>
      <c r="G29" s="11"/>
    </row>
    <row r="30" spans="1:7" s="6" customFormat="1" x14ac:dyDescent="0.2">
      <c r="A30" s="26"/>
      <c r="B30" s="27"/>
      <c r="C30" s="27"/>
      <c r="D30" s="27"/>
      <c r="E30" s="27"/>
      <c r="F30" s="28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22" t="s">
        <v>31</v>
      </c>
      <c r="B36" s="22"/>
      <c r="C36" s="22" t="s">
        <v>32</v>
      </c>
      <c r="D36" s="22"/>
      <c r="E36"/>
      <c r="F36" s="22" t="s">
        <v>33</v>
      </c>
      <c r="G36" s="22"/>
    </row>
    <row r="37" spans="1:7" ht="28.5" customHeight="1" x14ac:dyDescent="0.2">
      <c r="A37" s="9" t="s">
        <v>15</v>
      </c>
      <c r="C37" s="23" t="s">
        <v>24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3">
    <mergeCell ref="A5:G5"/>
    <mergeCell ref="A22:F22"/>
    <mergeCell ref="A36:B36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20:F20"/>
    <mergeCell ref="A3:G3"/>
    <mergeCell ref="A23:F23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1:F21"/>
    <mergeCell ref="A14:G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2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34.5703125" style="1" customWidth="1"/>
    <col min="8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25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26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 23 - ENE 24</v>
      </c>
      <c r="H9" s="21"/>
    </row>
    <row r="11" spans="1:8" ht="31.5" customHeight="1" x14ac:dyDescent="0.2">
      <c r="A11" s="4" t="s">
        <v>4</v>
      </c>
      <c r="B11" s="29" t="str">
        <f>Registro!B11</f>
        <v xml:space="preserve">	GESTION ACAD (ORGANIZADOR DEL DIA DEL INGENIERO ELECTROMECANICO)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derivadas de la organización del dia del Ingeniero Electromecánico.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1 Apoyar las acciones propuestas para la organización del dia del Ingeniero Electromecánico.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0" t="str">
        <f>Registro!A21</f>
        <v>Seguimiento a las actividades que derivan de la organización del dia del Ingeniero Electromecánico.</v>
      </c>
      <c r="B21" s="20"/>
      <c r="C21" s="38" t="s">
        <v>42</v>
      </c>
      <c r="D21" s="38"/>
      <c r="E21" s="38"/>
      <c r="F21" s="39" t="s">
        <v>45</v>
      </c>
      <c r="G21" s="39"/>
      <c r="H21" s="10">
        <v>1</v>
      </c>
    </row>
    <row r="22" spans="1:8" s="6" customFormat="1" ht="35.25" customHeight="1" x14ac:dyDescent="0.2">
      <c r="A22" s="20" t="str">
        <f>Registro!A22</f>
        <v>Coordinar las actividades realizadas con este propósito</v>
      </c>
      <c r="B22" s="20"/>
      <c r="C22" s="38" t="s">
        <v>43</v>
      </c>
      <c r="D22" s="38"/>
      <c r="E22" s="38"/>
      <c r="F22" s="20" t="s">
        <v>46</v>
      </c>
      <c r="G22" s="20"/>
      <c r="H22" s="10">
        <v>1</v>
      </c>
    </row>
    <row r="23" spans="1:8" s="6" customFormat="1" ht="35.25" customHeight="1" x14ac:dyDescent="0.2">
      <c r="A23" s="20"/>
      <c r="B23" s="20"/>
      <c r="C23" s="38"/>
      <c r="D23" s="38"/>
      <c r="E23" s="38"/>
      <c r="F23" s="20"/>
      <c r="G23" s="20"/>
      <c r="H23" s="10"/>
    </row>
    <row r="24" spans="1:8" s="6" customFormat="1" ht="35.25" customHeight="1" x14ac:dyDescent="0.2">
      <c r="A24" s="20"/>
      <c r="B24" s="20"/>
      <c r="C24" s="38"/>
      <c r="D24" s="38"/>
      <c r="E24" s="38"/>
      <c r="F24" s="39"/>
      <c r="G24" s="39"/>
      <c r="H24" s="10"/>
    </row>
    <row r="25" spans="1:8" s="6" customFormat="1" ht="35.25" customHeight="1" x14ac:dyDescent="0.2">
      <c r="A25" s="20"/>
      <c r="B25" s="20"/>
      <c r="C25" s="38"/>
      <c r="D25" s="38"/>
      <c r="E25" s="38"/>
      <c r="F25" s="39"/>
      <c r="G25" s="39"/>
      <c r="H25" s="10"/>
    </row>
    <row r="26" spans="1:8" s="6" customFormat="1" ht="35.25" customHeight="1" x14ac:dyDescent="0.2">
      <c r="A26" s="20"/>
      <c r="B26" s="20"/>
      <c r="C26" s="38"/>
      <c r="D26" s="38"/>
      <c r="E26" s="38"/>
      <c r="F26" s="20"/>
      <c r="G26" s="20"/>
      <c r="H26" s="10"/>
    </row>
    <row r="27" spans="1:8" s="6" customFormat="1" ht="35.25" customHeight="1" x14ac:dyDescent="0.2">
      <c r="A27" s="20"/>
      <c r="B27" s="20"/>
      <c r="C27" s="38"/>
      <c r="D27" s="38"/>
      <c r="E27" s="38"/>
      <c r="F27" s="20"/>
      <c r="G27" s="20"/>
      <c r="H27" s="10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 t="s">
        <v>36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30</v>
      </c>
      <c r="C35" s="22" t="s">
        <v>29</v>
      </c>
      <c r="D35" s="22"/>
      <c r="E35" s="22"/>
      <c r="G35" s="22" t="s">
        <v>28</v>
      </c>
      <c r="H35" s="22"/>
    </row>
    <row r="36" spans="1:8" ht="38.25" customHeight="1" x14ac:dyDescent="0.2">
      <c r="A36" s="9" t="s">
        <v>37</v>
      </c>
      <c r="C36" s="42" t="s">
        <v>27</v>
      </c>
      <c r="D36" s="42"/>
      <c r="E36" s="42"/>
      <c r="G36" s="15" t="s">
        <v>14</v>
      </c>
      <c r="H36" s="14"/>
    </row>
    <row r="37" spans="1:8" ht="19.5" customHeight="1" x14ac:dyDescent="0.2"/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7" zoomScaleNormal="100" zoomScaleSheetLayoutView="100" workbookViewId="0">
      <selection activeCell="C21" sqref="C21: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7" t="str">
        <f>Registro!D6</f>
        <v>ELECTROMECANICA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GUILLERMO PALACIOS PITALUA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23 - ENE 24</v>
      </c>
      <c r="H9" s="21"/>
    </row>
    <row r="11" spans="1:8" x14ac:dyDescent="0.2">
      <c r="A11" s="4" t="s">
        <v>4</v>
      </c>
      <c r="B11" s="22" t="str">
        <f>Registro!B11</f>
        <v xml:space="preserve">	GESTION ACAD (ORGANIZADOR DEL DIA DEL INGENIERO ELECTROMECANICO)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derivadas de la organización del dia del Ingeniero Electromecánico.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1 Apoyar las acciones propuestas para la organización del dia del Ingeniero Electromecánico.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0" t="str">
        <f>Registro!A21</f>
        <v>Seguimiento a las actividades que derivan de la organización del dia del Ingeniero Electromecánico.</v>
      </c>
      <c r="B21" s="20"/>
      <c r="C21" s="38"/>
      <c r="D21" s="38"/>
      <c r="E21" s="38"/>
      <c r="F21" s="39"/>
      <c r="G21" s="39"/>
      <c r="H21" s="10"/>
    </row>
    <row r="22" spans="1:8" s="6" customFormat="1" ht="35.25" customHeight="1" x14ac:dyDescent="0.2">
      <c r="A22" s="20" t="str">
        <f>Registro!A22</f>
        <v>Coordinar las actividades realizadas con este propósito</v>
      </c>
      <c r="B22" s="20"/>
      <c r="C22" s="38"/>
      <c r="D22" s="38"/>
      <c r="E22" s="38"/>
      <c r="F22" s="20"/>
      <c r="G22" s="20"/>
      <c r="H22" s="10"/>
    </row>
    <row r="23" spans="1:8" s="6" customFormat="1" ht="35.25" customHeight="1" x14ac:dyDescent="0.2">
      <c r="A23" s="20"/>
      <c r="B23" s="20"/>
      <c r="C23" s="38"/>
      <c r="D23" s="38"/>
      <c r="E23" s="38"/>
      <c r="F23" s="20"/>
      <c r="G23" s="20"/>
      <c r="H23" s="10"/>
    </row>
    <row r="24" spans="1:8" s="6" customFormat="1" ht="35.25" customHeight="1" x14ac:dyDescent="0.2">
      <c r="A24" s="20"/>
      <c r="B24" s="20"/>
      <c r="C24" s="38"/>
      <c r="D24" s="38"/>
      <c r="E24" s="38"/>
      <c r="F24" s="39"/>
      <c r="G24" s="39"/>
      <c r="H24" s="10"/>
    </row>
    <row r="25" spans="1:8" s="6" customFormat="1" ht="35.25" customHeight="1" x14ac:dyDescent="0.2">
      <c r="A25" s="20"/>
      <c r="B25" s="20"/>
      <c r="C25" s="38"/>
      <c r="D25" s="38"/>
      <c r="E25" s="38"/>
      <c r="F25" s="39"/>
      <c r="G25" s="39"/>
      <c r="H25" s="10"/>
    </row>
    <row r="26" spans="1:8" s="6" customFormat="1" ht="35.25" customHeight="1" x14ac:dyDescent="0.2">
      <c r="A26" s="20"/>
      <c r="B26" s="20"/>
      <c r="C26" s="38"/>
      <c r="D26" s="38"/>
      <c r="E26" s="38"/>
      <c r="F26" s="20"/>
      <c r="G26" s="20"/>
      <c r="H26" s="10"/>
    </row>
    <row r="27" spans="1:8" s="6" customFormat="1" ht="35.25" customHeight="1" x14ac:dyDescent="0.2">
      <c r="A27" s="20"/>
      <c r="B27" s="20"/>
      <c r="C27" s="38"/>
      <c r="D27" s="38"/>
      <c r="E27" s="38"/>
      <c r="F27" s="20"/>
      <c r="G27" s="20"/>
      <c r="H27" s="10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ESTEBAN DOMIINGUEZ FISCAL</v>
      </c>
      <c r="D35" s="22"/>
      <c r="E35" s="22"/>
      <c r="G35" s="22" t="str">
        <f>Registro!F36</f>
        <v>OFELIA ENRIQUEZ ORDAZ</v>
      </c>
      <c r="H35" s="22"/>
    </row>
    <row r="36" spans="1:8" ht="28.5" customHeight="1" x14ac:dyDescent="0.2">
      <c r="A36" s="9" t="str">
        <f>B8</f>
        <v>GUILLERMO PALACIOS PITALUA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1" zoomScaleNormal="100" zoomScaleSheetLayoutView="100" workbookViewId="0">
      <selection activeCell="A30" sqref="A24:B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7" t="str">
        <f>Registro!D6</f>
        <v>ELECTROMECANICA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GUILLERMO PALACIOS PITALUA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 23 - ENE 24</v>
      </c>
      <c r="H9" s="21"/>
    </row>
    <row r="11" spans="1:8" x14ac:dyDescent="0.2">
      <c r="A11" s="4" t="s">
        <v>4</v>
      </c>
      <c r="B11" s="22" t="str">
        <f>Registro!B11</f>
        <v xml:space="preserve">	GESTION ACAD (ORGANIZADOR DEL DIA DEL INGENIERO ELECTROMECANICO)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derivadas de la organización del dia del Ingeniero Electromecánico.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1 Apoyar las acciones propuestas para la organización del dia del Ingeniero Electromecánico.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9" t="str">
        <f>Registro!A21</f>
        <v>Seguimiento a las actividades que derivan de la organización del dia del Ingeniero Electromecánico.</v>
      </c>
      <c r="B21" s="39"/>
      <c r="C21" s="38"/>
      <c r="D21" s="38"/>
      <c r="E21" s="38"/>
      <c r="F21" s="39"/>
      <c r="G21" s="39"/>
      <c r="H21" s="10"/>
    </row>
    <row r="22" spans="1:8" s="6" customFormat="1" x14ac:dyDescent="0.2">
      <c r="A22" s="39" t="str">
        <f>Registro!A22</f>
        <v>Coordinar las actividades realizadas con este propósito</v>
      </c>
      <c r="B22" s="39"/>
      <c r="C22" s="38"/>
      <c r="D22" s="38"/>
      <c r="E22" s="38"/>
      <c r="F22" s="20"/>
      <c r="G22" s="20"/>
      <c r="H22" s="10"/>
    </row>
    <row r="23" spans="1:8" s="6" customFormat="1" x14ac:dyDescent="0.2">
      <c r="A23" s="39" t="s">
        <v>34</v>
      </c>
      <c r="B23" s="39"/>
      <c r="C23" s="38"/>
      <c r="D23" s="38"/>
      <c r="E23" s="38"/>
      <c r="F23" s="20"/>
      <c r="G23" s="20"/>
      <c r="H23" s="10"/>
    </row>
    <row r="24" spans="1:8" s="6" customFormat="1" x14ac:dyDescent="0.2">
      <c r="A24" s="39"/>
      <c r="B24" s="39"/>
      <c r="C24" s="38"/>
      <c r="D24" s="38"/>
      <c r="E24" s="38"/>
      <c r="F24" s="39"/>
      <c r="G24" s="39"/>
      <c r="H24" s="10"/>
    </row>
    <row r="25" spans="1:8" s="6" customFormat="1" x14ac:dyDescent="0.2">
      <c r="A25" s="39"/>
      <c r="B25" s="39"/>
      <c r="C25" s="38"/>
      <c r="D25" s="38"/>
      <c r="E25" s="38"/>
      <c r="F25" s="39"/>
      <c r="G25" s="39"/>
      <c r="H25" s="10"/>
    </row>
    <row r="26" spans="1:8" s="6" customFormat="1" x14ac:dyDescent="0.2">
      <c r="A26" s="39"/>
      <c r="B26" s="39"/>
      <c r="C26" s="38"/>
      <c r="D26" s="38"/>
      <c r="E26" s="38"/>
      <c r="F26" s="20"/>
      <c r="G26" s="20"/>
      <c r="H26" s="10"/>
    </row>
    <row r="27" spans="1:8" s="6" customFormat="1" x14ac:dyDescent="0.2">
      <c r="A27" s="39"/>
      <c r="B27" s="39"/>
      <c r="C27" s="38"/>
      <c r="D27" s="38"/>
      <c r="E27" s="38"/>
      <c r="F27" s="20"/>
      <c r="G27" s="20"/>
      <c r="H27" s="10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ESTEBAN DOMIINGUEZ FISCAL</v>
      </c>
      <c r="D35" s="22"/>
      <c r="E35" s="22"/>
      <c r="G35" s="22" t="str">
        <f>Registro!F36</f>
        <v>OFELIA ENRIQUEZ ORDAZ</v>
      </c>
      <c r="H35" s="22"/>
    </row>
    <row r="36" spans="1:8" ht="28.5" customHeight="1" x14ac:dyDescent="0.2">
      <c r="A36" s="9" t="str">
        <f>B8</f>
        <v>GUILLERMO PALACIOS PITALUA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Palacios Pitalua</cp:lastModifiedBy>
  <cp:lastPrinted>2022-07-28T18:37:02Z</cp:lastPrinted>
  <dcterms:created xsi:type="dcterms:W3CDTF">2022-07-23T13:46:58Z</dcterms:created>
  <dcterms:modified xsi:type="dcterms:W3CDTF">2023-11-22T02:56:37Z</dcterms:modified>
</cp:coreProperties>
</file>